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69" r:id="rId1"/>
    <sheet name="Inhalt" sheetId="49" r:id="rId2"/>
    <sheet name="Vorbemerkung" sheetId="63" r:id="rId3"/>
    <sheet name="Grafik 1 + 2" sheetId="75" r:id="rId4"/>
    <sheet name="Tabelle 1" sheetId="53" r:id="rId5"/>
    <sheet name="Tabelle 2" sheetId="54" r:id="rId6"/>
    <sheet name="Tabelle 3" sheetId="77" r:id="rId7"/>
    <sheet name="Tabelle 4" sheetId="81" r:id="rId8"/>
    <sheet name="Tabelle 5" sheetId="82" r:id="rId9"/>
    <sheet name="Tabelle 6" sheetId="83" r:id="rId10"/>
    <sheet name="Tabelle 7" sheetId="84" r:id="rId11"/>
  </sheets>
  <definedNames>
    <definedName name="_ftn1" localSheetId="4">'Tabelle 1'!#REF!</definedName>
    <definedName name="_ftn1" localSheetId="5">'Tabelle 2'!#REF!</definedName>
    <definedName name="_ftn1" localSheetId="2">Vorbemerkung!#REF!</definedName>
    <definedName name="_ftnref1" localSheetId="4">'Tabelle 1'!#REF!</definedName>
    <definedName name="_ftnref1" localSheetId="5">'Tabelle 2'!#REF!</definedName>
    <definedName name="_ftnref1" localSheetId="2">Vorbemerkung!$A$3</definedName>
    <definedName name="_xlnm.Print_Titles" localSheetId="4">'Tabelle 1'!$A:$B,'Tabelle 1'!$1:$4</definedName>
    <definedName name="_xlnm.Print_Titles" localSheetId="5">'Tabelle 2'!$A:$B,'Tabelle 2'!$1:$5</definedName>
    <definedName name="_xlnm.Print_Titles" localSheetId="6">'Tabelle 3'!$A:$B,'Tabelle 3'!$1:$4</definedName>
    <definedName name="_xlnm.Print_Titles" localSheetId="7">'Tabelle 4'!$A:$B,'Tabelle 4'!$1:$4</definedName>
    <definedName name="_xlnm.Print_Titles" localSheetId="8">'Tabelle 5'!$A:$B,'Tabelle 5'!$1:$4</definedName>
    <definedName name="_xlnm.Print_Titles" localSheetId="9">'Tabelle 6'!$A:$B,'Tabelle 6'!$1:$4</definedName>
    <definedName name="_xlnm.Print_Titles" localSheetId="10">'Tabelle 7'!$A:$B,'Tabelle 7'!$1:$4</definedName>
  </definedNames>
  <calcPr calcId="162913"/>
</workbook>
</file>

<file path=xl/calcChain.xml><?xml version="1.0" encoding="utf-8"?>
<calcChain xmlns="http://schemas.openxmlformats.org/spreadsheetml/2006/main">
  <c r="A83" i="83" l="1"/>
  <c r="A67" i="83"/>
  <c r="A87" i="83"/>
  <c r="A72" i="83"/>
  <c r="A74" i="83"/>
  <c r="A75" i="83"/>
  <c r="A76" i="83"/>
  <c r="A77" i="83"/>
  <c r="A63" i="83"/>
  <c r="A71" i="84"/>
  <c r="A74" i="84"/>
  <c r="A91" i="84"/>
  <c r="A72" i="84"/>
  <c r="A77" i="84"/>
  <c r="A78" i="84"/>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59" i="84"/>
  <c r="A60" i="84"/>
  <c r="A61" i="84"/>
  <c r="A62" i="84"/>
  <c r="A63" i="84"/>
  <c r="A66" i="84"/>
  <c r="A67" i="84"/>
  <c r="A68" i="84"/>
  <c r="A76" i="84"/>
  <c r="A79" i="84"/>
  <c r="A81" i="84"/>
  <c r="A84" i="84"/>
  <c r="A92" i="84"/>
  <c r="A98" i="84"/>
  <c r="A100" i="84"/>
  <c r="A108" i="84"/>
  <c r="A116" i="84"/>
  <c r="A117" i="84"/>
  <c r="A7" i="83"/>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4" i="83"/>
  <c r="A65" i="83"/>
  <c r="A73" i="83"/>
  <c r="A79" i="83"/>
  <c r="A81" i="83"/>
  <c r="A89" i="83"/>
  <c r="A97" i="83"/>
  <c r="A98" i="83"/>
  <c r="A100" i="83"/>
  <c r="A105" i="83"/>
  <c r="A113" i="83"/>
  <c r="A117" i="83"/>
  <c r="A7" i="82"/>
  <c r="A8" i="82"/>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7" i="81"/>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7" i="77"/>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8" i="54"/>
  <c r="A9" i="54"/>
  <c r="A10" i="54"/>
  <c r="A11" i="54"/>
  <c r="A12" i="54"/>
  <c r="A13" i="54"/>
  <c r="A14" i="54"/>
  <c r="A15" i="54"/>
  <c r="A16" i="54"/>
  <c r="A17" i="54"/>
  <c r="A18" i="54"/>
  <c r="A19" i="54"/>
  <c r="A20" i="54"/>
  <c r="A21" i="54"/>
  <c r="A22" i="54"/>
  <c r="A23" i="54"/>
  <c r="A24" i="54"/>
  <c r="A25" i="54"/>
  <c r="A26" i="54"/>
  <c r="A27" i="54"/>
  <c r="A7" i="53"/>
  <c r="A8" i="53"/>
  <c r="A9" i="53"/>
  <c r="A10" i="53"/>
  <c r="A11" i="53"/>
  <c r="A12" i="53"/>
  <c r="A13" i="53"/>
  <c r="A14" i="53"/>
  <c r="A15" i="53"/>
  <c r="A16" i="53"/>
  <c r="A17" i="53"/>
  <c r="A18" i="53"/>
  <c r="A19" i="53"/>
  <c r="A20" i="53"/>
  <c r="A21" i="53"/>
  <c r="A22" i="53"/>
  <c r="A23" i="53"/>
  <c r="A24" i="53"/>
  <c r="A25" i="53"/>
  <c r="A26" i="53"/>
  <c r="A7" i="54"/>
  <c r="A6" i="54"/>
  <c r="A6" i="84"/>
  <c r="A6" i="83"/>
  <c r="A6" i="82"/>
  <c r="A6" i="81"/>
  <c r="A6" i="77"/>
  <c r="A6" i="53"/>
  <c r="A112" i="83"/>
  <c r="A88" i="83"/>
  <c r="A103" i="83"/>
  <c r="A71" i="83"/>
  <c r="A102" i="83"/>
  <c r="A94" i="83"/>
  <c r="A114" i="83"/>
  <c r="A106" i="83"/>
  <c r="A90" i="83"/>
  <c r="A82" i="83"/>
  <c r="A66" i="83"/>
  <c r="A96" i="83"/>
  <c r="A80" i="83"/>
  <c r="A95" i="83"/>
  <c r="A118" i="83"/>
  <c r="A86" i="83"/>
  <c r="A109" i="83"/>
  <c r="A101" i="83"/>
  <c r="A93" i="83"/>
  <c r="A85" i="83"/>
  <c r="A69" i="83"/>
  <c r="A104" i="83"/>
  <c r="A111" i="83"/>
  <c r="A70" i="83"/>
  <c r="A116" i="83"/>
  <c r="A108" i="83"/>
  <c r="A92" i="83"/>
  <c r="A84" i="83"/>
  <c r="A68" i="83"/>
  <c r="A110" i="83"/>
  <c r="A78" i="83"/>
  <c r="A115" i="83"/>
  <c r="A107" i="83"/>
  <c r="A99" i="83"/>
  <c r="A91" i="83"/>
  <c r="A107" i="84"/>
  <c r="A90" i="84"/>
  <c r="A118" i="84"/>
  <c r="A110" i="84"/>
  <c r="A102" i="84"/>
  <c r="A94" i="84"/>
  <c r="A86" i="84"/>
  <c r="A70" i="84"/>
  <c r="A109" i="84"/>
  <c r="A101" i="84"/>
  <c r="A93" i="84"/>
  <c r="A85" i="84"/>
  <c r="A69" i="84"/>
  <c r="A83" i="84"/>
  <c r="A106" i="84"/>
  <c r="A82" i="84"/>
  <c r="A113" i="84"/>
  <c r="A105" i="84"/>
  <c r="A97" i="84"/>
  <c r="A89" i="84"/>
  <c r="A73" i="84"/>
  <c r="A65" i="84"/>
  <c r="A99" i="84"/>
  <c r="A75" i="84"/>
  <c r="A114" i="84"/>
  <c r="A104" i="84"/>
  <c r="A96" i="84"/>
  <c r="A88" i="84"/>
  <c r="A80" i="84"/>
  <c r="A64" i="84"/>
  <c r="A115" i="84"/>
  <c r="A112" i="84"/>
  <c r="A111" i="84"/>
  <c r="A103" i="84"/>
  <c r="A95" i="84"/>
  <c r="A87" i="84"/>
</calcChain>
</file>

<file path=xl/sharedStrings.xml><?xml version="1.0" encoding="utf-8"?>
<sst xmlns="http://schemas.openxmlformats.org/spreadsheetml/2006/main" count="899" uniqueCount="117">
  <si>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</si>
  <si>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</si>
  <si>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</si>
  <si>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</si>
  <si>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</si>
  <si>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</si>
  <si>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</si>
  <si>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</si>
  <si>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</si>
  <si>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</si>
  <si>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</si>
  <si>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</si>
  <si>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</si>
  <si>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</si>
  <si>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</si>
  <si>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VGR der Länder</t>
  </si>
  <si>
    <t>P I - j</t>
  </si>
  <si>
    <t>in Mecklenburg-Vorpommern</t>
  </si>
  <si>
    <t>Inhaltsverzeichnis</t>
  </si>
  <si>
    <t>Seite</t>
  </si>
  <si>
    <t>Mill. EUR</t>
  </si>
  <si>
    <t>Veränderung gegenüber dem Vorjahr in Prozent</t>
  </si>
  <si>
    <t>Lfd.
Nr.</t>
  </si>
  <si>
    <t>Bayern</t>
  </si>
  <si>
    <t>Berlin</t>
  </si>
  <si>
    <t>Bremen</t>
  </si>
  <si>
    <t>Hamburg</t>
  </si>
  <si>
    <t>Hessen</t>
  </si>
  <si>
    <t>Saarland</t>
  </si>
  <si>
    <t>Sachsen</t>
  </si>
  <si>
    <t>Thüringen</t>
  </si>
  <si>
    <t>Deutschland</t>
  </si>
  <si>
    <t>Anteil an Deutschland in Prozent</t>
  </si>
  <si>
    <t>Tabelle 1</t>
  </si>
  <si>
    <t>Tabelle 2</t>
  </si>
  <si>
    <t>Lfd. 
Nr.</t>
  </si>
  <si>
    <t>Tabelle 3</t>
  </si>
  <si>
    <t>Tabelle 4</t>
  </si>
  <si>
    <t>Tabelle 5</t>
  </si>
  <si>
    <t>Tabelle 6</t>
  </si>
  <si>
    <t>Tabelle 7</t>
  </si>
  <si>
    <t>[rot]</t>
  </si>
  <si>
    <t>Vorbemerkungen und Definitionen</t>
  </si>
  <si>
    <t>Gesamtwirtschaftliche Kennzahlen</t>
  </si>
  <si>
    <t>Bruttoinlandsprodukt</t>
  </si>
  <si>
    <t xml:space="preserve">   darunter</t>
  </si>
  <si>
    <t xml:space="preserve">   Arbeitnehmerentgelt (gezahltes)</t>
  </si>
  <si>
    <t xml:space="preserve"> </t>
  </si>
  <si>
    <t>Bruttonationaleinkommen</t>
  </si>
  <si>
    <t>Nettonationaleinkommen (Primäreinkommen)</t>
  </si>
  <si>
    <t xml:space="preserve">   Volkseinkommen</t>
  </si>
  <si>
    <t xml:space="preserve">      darunter</t>
  </si>
  <si>
    <t xml:space="preserve">      Arbeitnehmerentgelt (empfangenes)</t>
  </si>
  <si>
    <t xml:space="preserve">   Primäreinkommen der Privaten Haushalte</t>
  </si>
  <si>
    <t>Gegenstand der Nachweisung</t>
  </si>
  <si>
    <t>Bruttoinlandsprodukt je Erwerbstätigen</t>
  </si>
  <si>
    <t>Bruttoinlandsprodukt je geleisteter</t>
  </si>
  <si>
    <t>Lohnkosten je Arbeitnehmer in EUR</t>
  </si>
  <si>
    <t>Lohnkosten je Arbeitnehmerstunde in EUR</t>
  </si>
  <si>
    <t>Lohnstückkosten (Personenbasis)</t>
  </si>
  <si>
    <t>Lohnstückkosten (Stundenbasis)</t>
  </si>
  <si>
    <t>Verdienst je Arbeitnehmer in EUR</t>
  </si>
  <si>
    <t>Verdienst je Arbeitnehmerstunde in EUR</t>
  </si>
  <si>
    <t>Lohnquote</t>
  </si>
  <si>
    <t xml:space="preserve">Arbeitseinkommensquote </t>
  </si>
  <si>
    <t xml:space="preserve">   in EUR</t>
  </si>
  <si>
    <t xml:space="preserve">   Deutschland = 100</t>
  </si>
  <si>
    <t xml:space="preserve">   Deutschland</t>
  </si>
  <si>
    <t xml:space="preserve">   Arbeitsstunde der Erwerbstätigen in EUR</t>
  </si>
  <si>
    <t>Kennzahl</t>
  </si>
  <si>
    <t>Bruttoinlandsprodukt und Verteilungsaggregate
im Überblick</t>
  </si>
  <si>
    <t>Deutschland = 100</t>
  </si>
  <si>
    <t>Entwicklung der Lohnquote</t>
  </si>
  <si>
    <t>Grafik 2</t>
  </si>
  <si>
    <t>Grafik 1</t>
  </si>
  <si>
    <t>Grafiken</t>
  </si>
  <si>
    <t xml:space="preserve">Bruttonationaleinkommen in den Ländern in jeweiligen Preisen  </t>
  </si>
  <si>
    <t>Land</t>
  </si>
  <si>
    <t>Baden-Württemberg</t>
  </si>
  <si>
    <t>Brandenburg</t>
  </si>
  <si>
    <t>Mecklenburg-Vorpommern</t>
  </si>
  <si>
    <t>Niedersachsen</t>
  </si>
  <si>
    <t>Nordrhein-Westfalen</t>
  </si>
  <si>
    <t>Rheinland-Pfalz</t>
  </si>
  <si>
    <t>Sachsen-Anhalt</t>
  </si>
  <si>
    <t>Schleswig-Holstein</t>
  </si>
  <si>
    <t>EUR je Einwohner</t>
  </si>
  <si>
    <t>Entwicklung des Volkseinkommens und seiner Bestandteile</t>
  </si>
  <si>
    <t>Bruttonationaleinkommen und Volkseinkommen</t>
  </si>
  <si>
    <t>EUR je Arbeitnehmer (Inländer)</t>
  </si>
  <si>
    <t>p</t>
  </si>
  <si>
    <t>Anteil am Volkseinkommen (Lohnquote) in Prozent</t>
  </si>
  <si>
    <t>In Mill. EUR und jeweiligen Preisen</t>
  </si>
  <si>
    <t>Anteil am Nettonationaleinkommen
(Primäreinkommen der gesamten Volkswirtschaft) in Prozent</t>
  </si>
  <si>
    <t>Volkseinkommen (Nettonationaleinkommen zu Faktorkosten) in den Ländern
 in jeweiligen Preisen</t>
  </si>
  <si>
    <t>Kennziffer:</t>
  </si>
  <si>
    <t>Nichts vorhanden</t>
  </si>
  <si>
    <t xml:space="preserve">     Auszugsweise Vervielfältigung und Verbreitung mit Quellenangabe gestattet.</t>
  </si>
  <si>
    <t>Telefon: 0385 588-0, Telefax: 0385 588-56909, www.statistik-mv.de, statistik.post@statistik-mv.de</t>
  </si>
  <si>
    <t>Weniger als die Hälfte von 1 in der letzten besetzten Stelle, jedoch mehr als nichts</t>
  </si>
  <si>
    <t>Keine Angabe, da Zahlenwert nicht ausreichend genau oder nicht repräsentativ</t>
  </si>
  <si>
    <t>Vorläufige Angabe</t>
  </si>
  <si>
    <t>Berichtigte Zahl</t>
  </si>
  <si>
    <t xml:space="preserve">Nettonationaleinkommen (Primäreinkommen der gesamten Volkswirtschaft) in den Ländern
   in jeweiligen Preisen  </t>
  </si>
  <si>
    <t>Bruttonationaleinkommen in den Ländern
in jeweiligen Preisen</t>
  </si>
  <si>
    <t>Nettonationaleinkommen (Primäreinkommen der gesamten Volkswirtschaft)
in den Ländern
in jeweiligen Preisen</t>
  </si>
  <si>
    <t>Arbeitnehmerentgelt der Inländer in den Ländern</t>
  </si>
  <si>
    <t xml:space="preserve">Volkseinkommen (Nettonationaleinkommen zu Faktorkosten) in den Ländern in jeweiligen 
   Preisen  </t>
  </si>
  <si>
    <t xml:space="preserve">Arbeitnehmerentgelt der Inländer in den Ländern   </t>
  </si>
  <si>
    <t>Primäreinkommen der Privaten Haushalte einschließlich privater Organisationen ohne Erwerbszweck in den Ländern</t>
  </si>
  <si>
    <t>1991 bis 2019</t>
  </si>
  <si>
    <t>P173 2019 00</t>
  </si>
  <si>
    <t>©  Statistisches Amt Mecklenburg-Vorpommern, Schwerin, 2021</t>
  </si>
  <si>
    <t>Zuständige Dezernentin: Dr. Margit Herrmann, Telefon: 0385 588-56042</t>
  </si>
  <si>
    <t xml:space="preserve">Bruttoinlandsprodukt und Verteilungsaggregate im Überblick </t>
  </si>
  <si>
    <t xml:space="preserve">Primäreinkommen der Privaten Haushalte einschließlich privater Organisationen ohne Erwerbszweck in den Ländern </t>
  </si>
  <si>
    <t>17.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</si>
</sst>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quot;   &quot;"/>
    <numFmt numFmtId="165" formatCode="#\ ###\ ###\ ##0\ \ ;\ \–###\ ###\ ##0\ \ ;\ * \–\ \ ;\ * @\ \ "/>
    <numFmt numFmtId="166" formatCode="####0.0\ \ ;\ * \-####0.0\ \ ;\ * \X\ \ ;\ * @"/>
    <numFmt numFmtId="167" formatCode="#,##0&quot;  &quot;;\-\ #,##0&quot;  &quot;;0&quot;  &quot;;@&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0&quot;  &quot;;\-\ #,##0.00&quot;  &quot;;0.0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 ##0.0\ \ ;\ * \–###\ ##0.0\ \ ;\ * \–\ \ ;\ * @"/>
    <numFmt numFmtId="178" formatCode="###\ ##0.0\ \ ;\ * \–###\ ##0.0\ \ ;\ * \–\ \ ;\ * @\ \ "/>
    <numFmt numFmtId="179" formatCode="###\ ##0.0\ \ ;\ * \–###\ ##0.0\ \ ;\ * \X\ \ ;\ * @\ \ "/>
    <numFmt numFmtId="180" formatCode="#,##0.00&quot; &quot;;\-\ #,##0.00&quot; &quot;;0.00&quot; &quot;;@&quot; &quot;"/>
  </numFmts>
  <fonts count="33" x14ac:knownFonts="1">
    <font>
      <sz val="10"/>
      <name val="Arial"/>
    </font>
    <font>
      <sz val="10"/>
      <name val="Arial"/>
      <family val="2"/>
    </font>
    <font>
      <sz val="10"/>
      <name val="Arial"/>
      <family val="2"/>
    </font>
    <font>
      <sz val="10"/>
      <name val="Arial"/>
      <family val="2"/>
    </font>
    <font>
      <b/>
      <sz val="11"/>
      <name val="Arial"/>
      <family val="2"/>
    </font>
    <font>
      <sz val="10"/>
      <name val="Times New Roman"/>
      <family val="1"/>
    </font>
    <font>
      <sz val="9"/>
      <name val="Arial"/>
      <family val="2"/>
    </font>
    <font>
      <sz val="8"/>
      <name val="Arial"/>
      <family val="2"/>
    </font>
    <font>
      <b/>
      <sz val="8"/>
      <name val="Arial"/>
      <family val="2"/>
    </font>
    <font>
      <b/>
      <sz val="10"/>
      <name val="Arial"/>
      <family val="2"/>
    </font>
    <font>
      <b/>
      <i/>
      <sz val="9"/>
      <name val="Arial"/>
      <family val="2"/>
    </font>
    <font>
      <sz val="6"/>
      <name val="Arial"/>
      <family val="2"/>
    </font>
    <font>
      <i/>
      <sz val="9"/>
      <name val="Arial"/>
      <family val="2"/>
    </font>
    <font>
      <i/>
      <sz val="10"/>
      <name val="Times New Roman"/>
      <family val="1"/>
    </font>
    <font>
      <i/>
      <sz val="10"/>
      <name val="Arial"/>
      <family val="2"/>
    </font>
    <font>
      <b/>
      <sz val="9"/>
      <name val="Arial"/>
      <family val="2"/>
    </font>
    <font>
      <sz val="7"/>
      <name val="Arial"/>
      <family val="2"/>
    </font>
    <font>
      <sz val="10"/>
      <color theme="1"/>
      <name val="Arial"/>
      <family val="2"/>
    </font>
    <font>
      <u/>
      <sz val="10"/>
      <color theme="10"/>
      <name val="Arial"/>
      <family val="2"/>
    </font>
    <font>
      <sz val="8"/>
      <color theme="1"/>
      <name val="Arial"/>
      <family val="2"/>
    </font>
    <font>
      <sz val="8"/>
      <color rgb="FFFF0000"/>
      <name val="Arial"/>
      <family val="2"/>
    </font>
    <font>
      <sz val="9"/>
      <color rgb="FFFF0000"/>
      <name val="Arial"/>
      <family val="2"/>
    </font>
    <font>
      <sz val="6"/>
      <color theme="1"/>
      <name val="Arial"/>
      <family val="2"/>
    </font>
    <font>
      <sz val="9"/>
      <color theme="1"/>
      <name val="Arial"/>
      <family val="2"/>
    </font>
    <font>
      <b/>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0070C0"/>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18" fillId="0" borderId="0" applyNumberFormat="0" applyFill="0" applyBorder="0" applyAlignment="0" applyProtection="0"/>
    <xf numFmtId="0" fontId="2" fillId="0" borderId="0"/>
    <xf numFmtId="0" fontId="3" fillId="0" borderId="0"/>
    <xf numFmtId="0" fontId="1" fillId="0" borderId="0"/>
    <xf numFmtId="0" fontId="1" fillId="0" borderId="0"/>
    <xf numFmtId="0" fontId="17" fillId="0" borderId="0"/>
    <xf numFmtId="0" fontId="1" fillId="0" borderId="0"/>
  </cellStyleXfs>
  <cellXfs count="202">
    <xf numFmtId="0" fontId="0" fillId="0" borderId="0" xfId="0"/>
    <xf numFmtId="0" fontId="6" fillId="0" borderId="0" xfId="0" applyFont="1" applyAlignment="1">
      <alignment horizontal="right" vertical="center" wrapText="1"/>
    </xf>
    <xf numFmtId="0" fontId="5" fillId="0" borderId="0" xfId="0" applyFont="1" applyAlignment="1">
      <alignment vertical="center" wrapText="1"/>
    </xf>
    <xf numFmtId="0" fontId="6" fillId="0" borderId="0" xfId="0" applyFont="1" applyAlignment="1">
      <alignment vertical="center" wrapText="1"/>
    </xf>
    <xf numFmtId="0" fontId="7" fillId="0" borderId="0" xfId="0" applyFont="1" applyAlignment="1">
      <alignment horizontal="right" vertical="center" wrapText="1"/>
    </xf>
    <xf numFmtId="0" fontId="7" fillId="0" borderId="0" xfId="0" applyFont="1" applyAlignment="1">
      <alignment vertical="center" wrapText="1"/>
    </xf>
    <xf numFmtId="0" fontId="6" fillId="0" borderId="0" xfId="0" applyFont="1" applyAlignment="1">
      <alignment horizontal="justify" vertical="center" wrapText="1"/>
    </xf>
    <xf numFmtId="0" fontId="6" fillId="0" borderId="0" xfId="0" applyFont="1" applyAlignment="1">
      <alignment horizontal="left" vertical="center" wrapText="1"/>
    </xf>
    <xf numFmtId="0" fontId="6" fillId="0" borderId="0" xfId="0" applyFont="1" applyAlignment="1">
      <alignment horizontal="right"/>
    </xf>
    <xf numFmtId="0" fontId="6" fillId="0" borderId="0" xfId="0" applyFont="1" applyAlignment="1">
      <alignment horizontal="center" vertical="center" wrapText="1"/>
    </xf>
    <xf numFmtId="0" fontId="1" fillId="0" borderId="0" xfId="0" applyFont="1" applyAlignment="1">
      <alignment horizontal="left"/>
    </xf>
    <xf numFmtId="0" fontId="1" fillId="0" borderId="0" xfId="0" applyFont="1"/>
    <xf numFmtId="0" fontId="6" fillId="0" borderId="0" xfId="0" applyFont="1"/>
    <xf numFmtId="0" fontId="0" fillId="0" borderId="0" xfId="0" applyAlignment="1">
      <alignment horizontal="justify" vertical="top" wrapText="1"/>
    </xf>
    <xf numFmtId="0" fontId="7" fillId="0" borderId="0" xfId="0" applyFont="1" applyAlignment="1">
      <alignment horizontal="right"/>
    </xf>
    <xf numFmtId="164" fontId="7" fillId="0" borderId="0" xfId="0" applyNumberFormat="1" applyFont="1" applyBorder="1" applyAlignment="1">
      <alignment horizontal="right" vertical="center"/>
    </xf>
    <xf numFmtId="0" fontId="0" fillId="0" borderId="0" xfId="0" applyAlignment="1">
      <alignment horizontal="center" vertical="center"/>
    </xf>
    <xf numFmtId="0" fontId="0" fillId="0" borderId="0" xfId="0" applyAlignment="1">
      <alignment horizontal="left"/>
    </xf>
    <xf numFmtId="0" fontId="6" fillId="0" borderId="0" xfId="1"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center"/>
    </xf>
    <xf numFmtId="0" fontId="7" fillId="0" borderId="0" xfId="0" applyFont="1"/>
    <xf numFmtId="167" fontId="11" fillId="0" borderId="1" xfId="0" applyNumberFormat="1" applyFont="1" applyBorder="1" applyAlignment="1" applyProtection="1">
      <alignment horizontal="right"/>
    </xf>
    <xf numFmtId="170" fontId="19" fillId="0" borderId="0" xfId="0" applyNumberFormat="1" applyFont="1" applyAlignment="1">
      <alignment horizontal="right"/>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7" fillId="0" borderId="0" xfId="0" applyFont="1" applyAlignment="1">
      <alignment horizontal="center" vertical="center" wrapText="1"/>
    </xf>
    <xf numFmtId="0" fontId="11" fillId="0" borderId="2" xfId="0" applyFont="1" applyBorder="1" applyAlignment="1">
      <alignment horizontal="center" vertical="center"/>
    </xf>
    <xf numFmtId="0" fontId="12" fillId="0" borderId="0" xfId="0" applyFont="1" applyAlignment="1">
      <alignment horizontal="right" vertical="center" wrapText="1"/>
    </xf>
    <xf numFmtId="0" fontId="13" fillId="0" borderId="0" xfId="0" applyFont="1" applyAlignment="1">
      <alignment vertical="center" wrapText="1"/>
    </xf>
    <xf numFmtId="0" fontId="14" fillId="0" borderId="0" xfId="0" applyFont="1"/>
    <xf numFmtId="0" fontId="6" fillId="0" borderId="0" xfId="0" applyFont="1" applyAlignment="1">
      <alignment horizontal="left" vertical="top" wrapText="1"/>
    </xf>
    <xf numFmtId="0" fontId="6" fillId="0" borderId="0" xfId="4" applyFont="1" applyAlignment="1">
      <alignment vertical="center"/>
    </xf>
    <xf numFmtId="0" fontId="6" fillId="0" borderId="0" xfId="4" applyFont="1"/>
    <xf numFmtId="0" fontId="6" fillId="0" borderId="0" xfId="0" applyFont="1" applyAlignment="1">
      <alignment wrapText="1"/>
    </xf>
    <xf numFmtId="0" fontId="7" fillId="0" borderId="1" xfId="0" applyFont="1" applyBorder="1" applyAlignment="1">
      <alignment wrapText="1"/>
    </xf>
    <xf numFmtId="165" fontId="16" fillId="0" borderId="0" xfId="0" applyNumberFormat="1" applyFont="1" applyAlignment="1">
      <alignment horizontal="right"/>
    </xf>
    <xf numFmtId="165" fontId="6" fillId="0" borderId="0" xfId="0" applyNumberFormat="1" applyFont="1"/>
    <xf numFmtId="165" fontId="1" fillId="0" borderId="0" xfId="0" applyNumberFormat="1" applyFont="1"/>
    <xf numFmtId="171" fontId="19" fillId="0" borderId="0" xfId="0" applyNumberFormat="1" applyFont="1" applyAlignment="1">
      <alignment horizontal="right"/>
    </xf>
    <xf numFmtId="0" fontId="7" fillId="0" borderId="5" xfId="0" applyFont="1" applyBorder="1" applyAlignment="1">
      <alignment wrapText="1"/>
    </xf>
    <xf numFmtId="0" fontId="7" fillId="0" borderId="5" xfId="0" applyFont="1" applyBorder="1" applyAlignment="1">
      <alignment horizontal="left" wrapText="1"/>
    </xf>
    <xf numFmtId="0" fontId="7" fillId="0" borderId="0" xfId="0" applyFont="1" applyBorder="1" applyAlignment="1">
      <alignment wrapText="1"/>
    </xf>
    <xf numFmtId="172" fontId="19" fillId="0" borderId="0" xfId="0" applyNumberFormat="1" applyFont="1" applyAlignment="1">
      <alignment horizontal="right"/>
    </xf>
    <xf numFmtId="170" fontId="20" fillId="0" borderId="0" xfId="0" applyNumberFormat="1" applyFont="1" applyAlignment="1">
      <alignment horizontal="right"/>
    </xf>
    <xf numFmtId="0" fontId="21" fillId="0" borderId="0" xfId="0" applyFont="1" applyAlignment="1">
      <alignment vertical="center" wrapText="1"/>
    </xf>
    <xf numFmtId="167" fontId="7" fillId="0" borderId="0" xfId="0" applyNumberFormat="1" applyFont="1" applyAlignment="1">
      <alignment horizontal="right"/>
    </xf>
    <xf numFmtId="171" fontId="7" fillId="0" borderId="0" xfId="0" applyNumberFormat="1" applyFont="1" applyAlignment="1">
      <alignment horizontal="right"/>
    </xf>
    <xf numFmtId="0" fontId="15" fillId="0" borderId="0" xfId="0" applyFont="1" applyAlignment="1">
      <alignment horizontal="center" vertical="center" wrapText="1"/>
    </xf>
    <xf numFmtId="174" fontId="7" fillId="0" borderId="0" xfId="0" applyNumberFormat="1" applyFont="1" applyAlignment="1">
      <alignment horizontal="right"/>
    </xf>
    <xf numFmtId="172" fontId="7" fillId="0" borderId="0" xfId="0" applyNumberFormat="1" applyFont="1" applyAlignment="1">
      <alignment horizontal="right"/>
    </xf>
    <xf numFmtId="0" fontId="9" fillId="0" borderId="0" xfId="0" applyFont="1"/>
    <xf numFmtId="0" fontId="12" fillId="0" borderId="0" xfId="4" applyFont="1" applyAlignment="1">
      <alignment vertical="center"/>
    </xf>
    <xf numFmtId="0" fontId="7" fillId="0" borderId="0" xfId="4" applyFont="1" applyAlignment="1">
      <alignment vertical="center"/>
    </xf>
    <xf numFmtId="0" fontId="6" fillId="0" borderId="5" xfId="4" applyFont="1" applyBorder="1"/>
    <xf numFmtId="0" fontId="7" fillId="0" borderId="6" xfId="4" applyFont="1" applyBorder="1" applyAlignment="1">
      <alignment horizontal="center" vertical="center" wrapText="1"/>
    </xf>
    <xf numFmtId="0" fontId="22" fillId="0" borderId="2" xfId="4" applyFont="1" applyBorder="1" applyAlignment="1">
      <alignment horizontal="center" vertical="center" wrapText="1"/>
    </xf>
    <xf numFmtId="0" fontId="22" fillId="0" borderId="3" xfId="4" applyFont="1" applyBorder="1" applyAlignment="1">
      <alignment horizontal="center" vertical="center" wrapText="1"/>
    </xf>
    <xf numFmtId="0" fontId="22" fillId="0" borderId="4" xfId="4" applyFont="1" applyBorder="1" applyAlignment="1">
      <alignment horizontal="center" vertical="center" wrapText="1"/>
    </xf>
    <xf numFmtId="0" fontId="7" fillId="0" borderId="5" xfId="4" applyFont="1" applyBorder="1" applyAlignment="1">
      <alignment vertical="center" wrapText="1"/>
    </xf>
    <xf numFmtId="167" fontId="7" fillId="0" borderId="0" xfId="4" applyNumberFormat="1" applyFont="1" applyBorder="1" applyAlignment="1">
      <alignment horizontal="right"/>
    </xf>
    <xf numFmtId="0" fontId="8" fillId="0" borderId="5" xfId="4" applyFont="1" applyBorder="1" applyAlignment="1">
      <alignment vertical="center" wrapText="1"/>
    </xf>
    <xf numFmtId="175" fontId="7" fillId="0" borderId="0" xfId="4" applyNumberFormat="1" applyFont="1" applyBorder="1" applyAlignment="1">
      <alignment horizontal="right"/>
    </xf>
    <xf numFmtId="171" fontId="7" fillId="0" borderId="0" xfId="4" applyNumberFormat="1" applyFont="1" applyBorder="1" applyAlignment="1">
      <alignment horizontal="right"/>
    </xf>
    <xf numFmtId="167" fontId="20" fillId="0" borderId="0" xfId="4" applyNumberFormat="1" applyFont="1" applyBorder="1" applyAlignment="1">
      <alignment horizontal="right"/>
    </xf>
    <xf numFmtId="169" fontId="7" fillId="0" borderId="0" xfId="4" applyNumberFormat="1" applyFont="1" applyBorder="1" applyAlignment="1">
      <alignment horizontal="right"/>
    </xf>
    <xf numFmtId="176" fontId="7" fillId="0" borderId="0" xfId="4" applyNumberFormat="1" applyFont="1" applyBorder="1" applyAlignment="1">
      <alignment horizontal="right"/>
    </xf>
    <xf numFmtId="167" fontId="6" fillId="0" borderId="0" xfId="4" applyNumberFormat="1" applyFont="1"/>
    <xf numFmtId="0" fontId="17" fillId="0" borderId="0" xfId="6" applyFont="1"/>
    <xf numFmtId="0" fontId="23" fillId="0" borderId="0" xfId="6" applyFont="1" applyAlignment="1">
      <alignment horizontal="left" vertical="center" indent="33"/>
    </xf>
    <xf numFmtId="49" fontId="23" fillId="0" borderId="0" xfId="6" applyNumberFormat="1" applyFont="1" applyAlignment="1">
      <alignment horizontal="right"/>
    </xf>
    <xf numFmtId="49" fontId="17" fillId="0" borderId="0" xfId="6" applyNumberFormat="1" applyFont="1" applyAlignment="1">
      <alignment horizontal="right"/>
    </xf>
    <xf numFmtId="0" fontId="24" fillId="0" borderId="0" xfId="6" applyFont="1" applyAlignment="1">
      <alignment vertical="center"/>
    </xf>
    <xf numFmtId="0" fontId="17" fillId="0" borderId="0" xfId="6" applyFont="1" applyAlignment="1"/>
    <xf numFmtId="49" fontId="23" fillId="0" borderId="0" xfId="6" applyNumberFormat="1" applyFont="1" applyAlignment="1">
      <alignment horizontal="left" vertical="center"/>
    </xf>
    <xf numFmtId="0" fontId="23" fillId="0" borderId="0" xfId="6" applyNumberFormat="1" applyFont="1" applyAlignment="1">
      <alignment horizontal="left" vertical="center"/>
    </xf>
    <xf numFmtId="0" fontId="23" fillId="0" borderId="0" xfId="6" applyFont="1" applyAlignment="1">
      <alignment horizontal="left" vertical="center"/>
    </xf>
    <xf numFmtId="0" fontId="15" fillId="0" borderId="0" xfId="4" applyFont="1"/>
    <xf numFmtId="173" fontId="7" fillId="0" borderId="0" xfId="0" applyNumberFormat="1" applyFont="1" applyBorder="1" applyAlignment="1">
      <alignment horizontal="right"/>
    </xf>
    <xf numFmtId="173" fontId="8" fillId="0" borderId="0" xfId="0" applyNumberFormat="1" applyFont="1" applyBorder="1" applyAlignment="1">
      <alignment horizontal="right"/>
    </xf>
    <xf numFmtId="174" fontId="7" fillId="0" borderId="7" xfId="0" applyNumberFormat="1" applyFont="1" applyBorder="1" applyAlignment="1">
      <alignment horizontal="right"/>
    </xf>
    <xf numFmtId="174" fontId="7" fillId="0" borderId="0" xfId="0" applyNumberFormat="1" applyFont="1" applyBorder="1" applyAlignment="1">
      <alignment horizontal="right"/>
    </xf>
    <xf numFmtId="174" fontId="8" fillId="0" borderId="0" xfId="0" applyNumberFormat="1" applyFont="1" applyBorder="1" applyAlignment="1">
      <alignment horizontal="right"/>
    </xf>
    <xf numFmtId="49" fontId="23" fillId="0" borderId="0" xfId="6" applyNumberFormat="1" applyFont="1" applyAlignment="1">
      <alignment horizontal="left" vertical="center"/>
    </xf>
    <xf numFmtId="165" fontId="6" fillId="0" borderId="0" xfId="4" applyNumberFormat="1" applyFont="1" applyAlignment="1">
      <alignment vertical="center"/>
    </xf>
    <xf numFmtId="177" fontId="6" fillId="0" borderId="0" xfId="4" applyNumberFormat="1" applyFont="1"/>
    <xf numFmtId="0" fontId="9" fillId="0" borderId="0" xfId="0" applyFont="1" applyAlignment="1">
      <alignment vertical="center"/>
    </xf>
    <xf numFmtId="178" fontId="16" fillId="0" borderId="0" xfId="0" applyNumberFormat="1" applyFont="1" applyAlignment="1">
      <alignment horizontal="right"/>
    </xf>
    <xf numFmtId="179" fontId="16" fillId="0" borderId="0" xfId="0" applyNumberFormat="1" applyFont="1" applyAlignment="1">
      <alignment horizontal="right"/>
    </xf>
    <xf numFmtId="165" fontId="6" fillId="0" borderId="0" xfId="4" applyNumberFormat="1" applyFont="1"/>
    <xf numFmtId="173" fontId="7" fillId="0" borderId="0" xfId="0" applyNumberFormat="1" applyFont="1" applyAlignment="1">
      <alignment horizontal="right"/>
    </xf>
    <xf numFmtId="180" fontId="7" fillId="0" borderId="0" xfId="0" applyNumberFormat="1" applyFont="1" applyAlignment="1">
      <alignment horizontal="right"/>
    </xf>
    <xf numFmtId="170" fontId="7" fillId="0" borderId="0" xfId="0" applyNumberFormat="1" applyFont="1" applyAlignment="1">
      <alignment horizontal="right"/>
    </xf>
    <xf numFmtId="178" fontId="6" fillId="0" borderId="0" xfId="4" applyNumberFormat="1" applyFont="1"/>
    <xf numFmtId="178" fontId="15" fillId="0" borderId="0" xfId="4" applyNumberFormat="1" applyFont="1"/>
    <xf numFmtId="167" fontId="7" fillId="0" borderId="7" xfId="0" applyNumberFormat="1" applyFont="1" applyBorder="1" applyAlignment="1">
      <alignment horizontal="right"/>
    </xf>
    <xf numFmtId="167" fontId="7" fillId="0" borderId="0" xfId="0" applyNumberFormat="1" applyFont="1" applyBorder="1" applyAlignment="1">
      <alignment horizontal="right"/>
    </xf>
    <xf numFmtId="167" fontId="7" fillId="0" borderId="7" xfId="4" applyNumberFormat="1" applyFont="1" applyBorder="1" applyAlignment="1">
      <alignment horizontal="right"/>
    </xf>
    <xf numFmtId="167" fontId="20" fillId="0" borderId="0" xfId="0" applyNumberFormat="1" applyFont="1" applyBorder="1" applyAlignment="1">
      <alignment horizontal="right"/>
    </xf>
    <xf numFmtId="171" fontId="7" fillId="0" borderId="7" xfId="4" applyNumberFormat="1" applyFont="1" applyBorder="1" applyAlignment="1">
      <alignment horizontal="right"/>
    </xf>
    <xf numFmtId="171" fontId="7" fillId="0" borderId="0" xfId="0" applyNumberFormat="1" applyFont="1" applyBorder="1" applyAlignment="1">
      <alignment horizontal="right"/>
    </xf>
    <xf numFmtId="171" fontId="8" fillId="0" borderId="7" xfId="4" applyNumberFormat="1" applyFont="1" applyBorder="1" applyAlignment="1">
      <alignment horizontal="right"/>
    </xf>
    <xf numFmtId="171" fontId="20" fillId="0" borderId="0" xfId="0" applyNumberFormat="1" applyFont="1" applyBorder="1" applyAlignment="1">
      <alignment horizontal="right"/>
    </xf>
    <xf numFmtId="171" fontId="7" fillId="0" borderId="7" xfId="0" applyNumberFormat="1" applyFont="1" applyBorder="1" applyAlignment="1">
      <alignment horizontal="right"/>
    </xf>
    <xf numFmtId="168" fontId="19" fillId="0" borderId="7" xfId="0" applyNumberFormat="1" applyFont="1" applyBorder="1" applyAlignment="1">
      <alignment horizontal="right"/>
    </xf>
    <xf numFmtId="168" fontId="19" fillId="0" borderId="0" xfId="0" applyNumberFormat="1" applyFont="1" applyBorder="1" applyAlignment="1">
      <alignment horizontal="right"/>
    </xf>
    <xf numFmtId="176" fontId="7" fillId="0" borderId="7" xfId="4" applyNumberFormat="1" applyFont="1" applyBorder="1" applyAlignment="1">
      <alignment horizontal="right"/>
    </xf>
    <xf numFmtId="169" fontId="7" fillId="0" borderId="7" xfId="4" applyNumberFormat="1" applyFont="1" applyBorder="1" applyAlignment="1">
      <alignment horizontal="right"/>
    </xf>
    <xf numFmtId="173" fontId="20" fillId="0" borderId="0" xfId="0" applyNumberFormat="1" applyFont="1" applyBorder="1" applyAlignment="1">
      <alignment horizontal="right"/>
    </xf>
    <xf numFmtId="173" fontId="19" fillId="0" borderId="0" xfId="0" applyNumberFormat="1" applyFont="1" applyBorder="1" applyAlignment="1">
      <alignment horizontal="right"/>
    </xf>
    <xf numFmtId="167" fontId="20" fillId="0" borderId="7" xfId="0" applyNumberFormat="1" applyFont="1" applyBorder="1" applyAlignment="1">
      <alignment horizontal="right"/>
    </xf>
    <xf numFmtId="174" fontId="20" fillId="0" borderId="0" xfId="0" applyNumberFormat="1" applyFont="1" applyBorder="1" applyAlignment="1">
      <alignment horizontal="right"/>
    </xf>
    <xf numFmtId="167" fontId="20" fillId="0" borderId="7" xfId="4" applyNumberFormat="1" applyFont="1" applyBorder="1" applyAlignment="1">
      <alignment horizontal="right"/>
    </xf>
    <xf numFmtId="0" fontId="12" fillId="0" borderId="0" xfId="0" applyFont="1" applyAlignment="1">
      <alignment horizontal="left" vertical="top" wrapText="1"/>
    </xf>
    <xf numFmtId="0" fontId="12" fillId="0" borderId="0" xfId="0" applyFont="1" applyAlignment="1">
      <alignment vertical="center" wrapText="1"/>
    </xf>
    <xf numFmtId="0" fontId="8" fillId="0" borderId="0" xfId="0" applyNumberFormat="1" applyFont="1" applyBorder="1" applyAlignment="1">
      <alignment horizontal="center" vertical="center" wrapText="1"/>
    </xf>
    <xf numFmtId="168" fontId="7" fillId="0" borderId="0" xfId="0" applyNumberFormat="1" applyFont="1" applyBorder="1" applyAlignment="1">
      <alignment horizontal="right"/>
    </xf>
    <xf numFmtId="168" fontId="7" fillId="0" borderId="7" xfId="0" applyNumberFormat="1" applyFont="1" applyBorder="1" applyAlignment="1">
      <alignment horizontal="right"/>
    </xf>
    <xf numFmtId="167" fontId="8" fillId="0" borderId="0" xfId="0" applyNumberFormat="1" applyFont="1" applyBorder="1" applyAlignment="1">
      <alignment horizontal="right"/>
    </xf>
    <xf numFmtId="171" fontId="8" fillId="0" borderId="0" xfId="0" applyNumberFormat="1" applyFont="1" applyBorder="1" applyAlignment="1">
      <alignment horizontal="right"/>
    </xf>
    <xf numFmtId="174" fontId="8" fillId="0" borderId="7" xfId="0" applyNumberFormat="1" applyFont="1" applyBorder="1" applyAlignment="1">
      <alignment horizontal="right"/>
    </xf>
    <xf numFmtId="167" fontId="8" fillId="0" borderId="7" xfId="0" applyNumberFormat="1" applyFont="1" applyBorder="1" applyAlignment="1">
      <alignment horizontal="right"/>
    </xf>
    <xf numFmtId="171" fontId="8" fillId="0" borderId="7" xfId="0" applyNumberFormat="1" applyFont="1" applyBorder="1" applyAlignment="1">
      <alignment horizontal="right"/>
    </xf>
    <xf numFmtId="167" fontId="8" fillId="0" borderId="7" xfId="4" applyNumberFormat="1" applyFont="1" applyBorder="1" applyAlignment="1">
      <alignment horizontal="right"/>
    </xf>
    <xf numFmtId="167" fontId="8" fillId="0" borderId="0" xfId="4" applyNumberFormat="1" applyFont="1" applyBorder="1" applyAlignment="1">
      <alignment horizontal="right"/>
    </xf>
    <xf numFmtId="166" fontId="7" fillId="0" borderId="0" xfId="0" applyNumberFormat="1" applyFont="1" applyBorder="1" applyAlignment="1">
      <alignment horizontal="right"/>
    </xf>
    <xf numFmtId="166" fontId="8" fillId="0" borderId="0" xfId="0" applyNumberFormat="1" applyFont="1" applyBorder="1" applyAlignment="1">
      <alignment horizontal="right"/>
    </xf>
    <xf numFmtId="171" fontId="8" fillId="0" borderId="0" xfId="4" applyNumberFormat="1" applyFont="1" applyBorder="1" applyAlignment="1">
      <alignment horizontal="right"/>
    </xf>
    <xf numFmtId="173" fontId="20" fillId="0" borderId="0" xfId="4" applyNumberFormat="1" applyFont="1" applyBorder="1" applyAlignment="1">
      <alignment horizontal="right"/>
    </xf>
    <xf numFmtId="170" fontId="19" fillId="0" borderId="0" xfId="0" applyNumberFormat="1" applyFont="1" applyBorder="1" applyAlignment="1">
      <alignment horizontal="right"/>
    </xf>
    <xf numFmtId="170" fontId="7" fillId="0" borderId="0" xfId="0" applyNumberFormat="1" applyFont="1" applyBorder="1" applyAlignment="1">
      <alignment horizontal="right"/>
    </xf>
    <xf numFmtId="168" fontId="7" fillId="0" borderId="0" xfId="4" applyNumberFormat="1" applyFont="1" applyBorder="1" applyAlignment="1">
      <alignment horizontal="right"/>
    </xf>
    <xf numFmtId="0" fontId="6" fillId="0" borderId="0" xfId="4" applyFont="1" applyBorder="1"/>
    <xf numFmtId="0" fontId="25" fillId="0" borderId="8" xfId="6" applyFont="1" applyBorder="1" applyAlignment="1">
      <alignment horizontal="center" vertical="center" wrapText="1"/>
    </xf>
    <xf numFmtId="0" fontId="26" fillId="0" borderId="9" xfId="4" applyFont="1" applyBorder="1" applyAlignment="1">
      <alignment horizontal="left" vertical="center" wrapText="1"/>
    </xf>
    <xf numFmtId="0" fontId="27" fillId="0" borderId="9" xfId="4" applyFont="1" applyBorder="1" applyAlignment="1">
      <alignment horizontal="right" vertical="center" wrapText="1"/>
    </xf>
    <xf numFmtId="0" fontId="26" fillId="0" borderId="0" xfId="4" applyFont="1" applyBorder="1" applyAlignment="1">
      <alignment horizontal="center" vertical="center" wrapText="1"/>
    </xf>
    <xf numFmtId="0" fontId="28" fillId="0" borderId="0" xfId="6" applyFont="1" applyAlignment="1">
      <alignment horizontal="left" vertical="center"/>
    </xf>
    <xf numFmtId="0" fontId="28" fillId="0" borderId="0" xfId="4" applyFont="1" applyAlignment="1">
      <alignment horizontal="left" vertical="center" wrapText="1"/>
    </xf>
    <xf numFmtId="49" fontId="29" fillId="0" borderId="0" xfId="6" quotePrefix="1" applyNumberFormat="1" applyFont="1" applyAlignment="1">
      <alignment horizontal="left"/>
    </xf>
    <xf numFmtId="0" fontId="28" fillId="0" borderId="0" xfId="4" applyFont="1" applyAlignment="1">
      <alignment vertical="center" wrapText="1"/>
    </xf>
    <xf numFmtId="0" fontId="28" fillId="0" borderId="0" xfId="4" applyFont="1" applyAlignment="1">
      <alignment vertical="center"/>
    </xf>
    <xf numFmtId="49" fontId="30" fillId="0" borderId="0" xfId="6" quotePrefix="1" applyNumberFormat="1" applyFont="1" applyAlignment="1">
      <alignment horizontal="left"/>
    </xf>
    <xf numFmtId="49" fontId="30" fillId="0" borderId="0" xfId="6" applyNumberFormat="1" applyFont="1" applyAlignment="1">
      <alignment horizontal="left"/>
    </xf>
    <xf numFmtId="0" fontId="23" fillId="0" borderId="0" xfId="6" applyFont="1" applyAlignment="1">
      <alignment horizontal="right"/>
    </xf>
    <xf numFmtId="0" fontId="24" fillId="0" borderId="10" xfId="6" applyFont="1" applyBorder="1" applyAlignment="1">
      <alignment horizontal="right"/>
    </xf>
    <xf numFmtId="0" fontId="23" fillId="0" borderId="0" xfId="6" applyFont="1" applyAlignment="1">
      <alignment horizontal="center" vertical="center"/>
    </xf>
    <xf numFmtId="49" fontId="23" fillId="0" borderId="0" xfId="6" applyNumberFormat="1" applyFont="1" applyAlignment="1">
      <alignment horizontal="left" vertical="center"/>
    </xf>
    <xf numFmtId="0" fontId="31" fillId="0" borderId="11" xfId="6" applyFont="1" applyBorder="1" applyAlignment="1">
      <alignment horizontal="center" vertical="center"/>
    </xf>
    <xf numFmtId="0" fontId="23" fillId="0" borderId="0" xfId="6" applyFont="1" applyBorder="1" applyAlignment="1">
      <alignment horizontal="center" vertical="center"/>
    </xf>
    <xf numFmtId="0" fontId="31" fillId="0" borderId="0" xfId="6" applyFont="1" applyBorder="1" applyAlignment="1">
      <alignment horizontal="center" vertical="center"/>
    </xf>
    <xf numFmtId="0" fontId="23" fillId="0" borderId="0" xfId="4" applyFont="1" applyBorder="1" applyAlignment="1">
      <alignment horizontal="center" vertical="center"/>
    </xf>
    <xf numFmtId="0" fontId="17" fillId="0" borderId="0" xfId="6" applyFont="1" applyAlignment="1">
      <alignment horizontal="center"/>
    </xf>
    <xf numFmtId="0" fontId="19" fillId="0" borderId="0" xfId="6" applyFont="1" applyBorder="1" applyAlignment="1">
      <alignment horizontal="left" vertical="center"/>
    </xf>
    <xf numFmtId="0" fontId="31" fillId="0" borderId="10" xfId="6" applyFont="1" applyBorder="1" applyAlignment="1">
      <alignment horizontal="center" vertical="center"/>
    </xf>
    <xf numFmtId="0" fontId="23" fillId="0" borderId="11" xfId="6" applyFont="1" applyBorder="1" applyAlignment="1">
      <alignment horizontal="center" vertical="center"/>
    </xf>
    <xf numFmtId="0" fontId="24" fillId="0" borderId="0" xfId="6" applyFont="1" applyAlignment="1">
      <alignment horizontal="center" vertical="center"/>
    </xf>
    <xf numFmtId="0" fontId="23" fillId="0" borderId="0" xfId="6" applyFont="1" applyAlignment="1">
      <alignment horizontal="left" vertical="center"/>
    </xf>
    <xf numFmtId="0" fontId="9" fillId="0" borderId="0" xfId="0" applyFont="1" applyAlignment="1">
      <alignment horizontal="left" vertical="center"/>
    </xf>
    <xf numFmtId="0" fontId="6" fillId="0" borderId="0" xfId="0" applyFont="1" applyAlignment="1">
      <alignment horizontal="left" vertical="center" wrapText="1"/>
    </xf>
    <xf numFmtId="0" fontId="10"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justify" vertical="center" wrapText="1"/>
    </xf>
    <xf numFmtId="0" fontId="1" fillId="0" borderId="0" xfId="0" applyFont="1" applyAlignment="1">
      <alignment horizontal="left" vertical="center"/>
    </xf>
    <xf numFmtId="0" fontId="0" fillId="0" borderId="0" xfId="0" applyAlignment="1">
      <alignment horizontal="left" vertical="top" wrapText="1"/>
    </xf>
    <xf numFmtId="0" fontId="9" fillId="0" borderId="0" xfId="0" applyFont="1" applyAlignment="1">
      <alignment horizontal="left" vertical="center" wrapText="1"/>
    </xf>
    <xf numFmtId="0" fontId="4" fillId="0" borderId="0" xfId="0" applyFont="1" applyAlignment="1">
      <alignment horizontal="left" vertical="center"/>
    </xf>
    <xf numFmtId="0" fontId="6" fillId="0" borderId="0" xfId="1" applyFont="1" applyAlignment="1">
      <alignment horizontal="left" vertical="top" wrapText="1"/>
    </xf>
    <xf numFmtId="0" fontId="6" fillId="0" borderId="0" xfId="1" applyFont="1" applyAlignment="1">
      <alignment horizontal="justify" vertical="top" wrapText="1"/>
    </xf>
    <xf numFmtId="0" fontId="6" fillId="0" borderId="0" xfId="0" applyFont="1" applyAlignment="1">
      <alignment horizontal="left" vertical="top"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7" fillId="0" borderId="2" xfId="0" applyFont="1" applyBorder="1" applyAlignment="1">
      <alignment horizontal="center" vertical="center"/>
    </xf>
    <xf numFmtId="0" fontId="7" fillId="0" borderId="4" xfId="4" applyFont="1" applyBorder="1" applyAlignment="1">
      <alignment horizontal="center" vertical="center" wrapText="1"/>
    </xf>
    <xf numFmtId="0" fontId="7" fillId="0" borderId="3" xfId="4" applyFont="1" applyBorder="1" applyAlignment="1">
      <alignment horizontal="center" vertical="center" wrapText="1"/>
    </xf>
    <xf numFmtId="0" fontId="7" fillId="0" borderId="2" xfId="4" applyFont="1" applyBorder="1" applyAlignment="1">
      <alignment horizontal="center" vertical="center" wrapText="1"/>
    </xf>
    <xf numFmtId="0" fontId="8" fillId="0" borderId="2" xfId="4" applyFont="1" applyBorder="1" applyAlignment="1">
      <alignment horizontal="left" vertical="center"/>
    </xf>
    <xf numFmtId="0" fontId="8" fillId="0" borderId="3" xfId="4" applyFont="1" applyBorder="1" applyAlignment="1">
      <alignment horizontal="left" vertical="center"/>
    </xf>
    <xf numFmtId="0" fontId="8" fillId="0" borderId="0" xfId="0" applyNumberFormat="1" applyFont="1" applyBorder="1" applyAlignment="1">
      <alignment horizontal="center" vertical="center" wrapText="1"/>
    </xf>
    <xf numFmtId="0" fontId="8" fillId="0" borderId="12" xfId="4" applyFont="1" applyBorder="1" applyAlignment="1">
      <alignment horizontal="center" vertical="center" wrapText="1"/>
    </xf>
    <xf numFmtId="0" fontId="8" fillId="0" borderId="13" xfId="4" applyFont="1" applyBorder="1" applyAlignment="1">
      <alignment horizontal="center" vertical="center" wrapText="1"/>
    </xf>
    <xf numFmtId="0" fontId="8" fillId="0" borderId="0" xfId="4" applyFont="1" applyBorder="1" applyAlignment="1">
      <alignment horizontal="center" vertical="center"/>
    </xf>
    <xf numFmtId="0" fontId="8" fillId="0" borderId="7" xfId="4" applyFont="1" applyBorder="1" applyAlignment="1">
      <alignment horizontal="center" vertical="center" wrapText="1"/>
    </xf>
    <xf numFmtId="0" fontId="8" fillId="0" borderId="0" xfId="4" applyFont="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7" xfId="4" applyFont="1" applyBorder="1" applyAlignment="1">
      <alignment horizontal="center" vertical="center"/>
    </xf>
    <xf numFmtId="0" fontId="8" fillId="0" borderId="7" xfId="0" applyFont="1" applyBorder="1" applyAlignment="1">
      <alignment horizontal="center" vertical="center" wrapText="1"/>
    </xf>
    <xf numFmtId="0" fontId="8" fillId="0" borderId="0" xfId="0" applyFont="1" applyBorder="1" applyAlignment="1">
      <alignment horizontal="center" vertical="center" wrapText="1"/>
    </xf>
    <xf numFmtId="0" fontId="32" fillId="0" borderId="8" xfId="6"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6507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20410</xdr:colOff>
      <xdr:row>17</xdr:row>
      <xdr:rowOff>163283</xdr:rowOff>
    </xdr:from>
    <xdr:to>
      <xdr:col>3</xdr:col>
      <xdr:colOff>295637</xdr:colOff>
      <xdr:row>38</xdr:row>
      <xdr:rowOff>87964</xdr:rowOff>
    </xdr:to>
    <xdr:pic>
      <xdr:nvPicPr>
        <xdr:cNvPr id="764562" name="Grafik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 t="2873"/>
        <a:stretch/>
      </xdr:blipFill>
      <xdr:spPr bwMode="auto">
        <a:xfrm>
          <a:off x="20410" y="3388176"/>
          <a:ext cx="5997031" cy="349655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6801</xdr:colOff>
      <xdr:row>0</xdr:row>
      <xdr:rowOff>469438</xdr:rowOff>
    </xdr:from>
    <xdr:to>
      <xdr:col>3</xdr:col>
      <xdr:colOff>332997</xdr:colOff>
      <xdr:row>18</xdr:row>
      <xdr:rowOff>20411</xdr:rowOff>
    </xdr:to>
    <xdr:sp macro="" textlink="">
      <xdr:nvSpPr>
        <xdr:cNvPr id="3" name="Textfeld 2"/>
        <xdr:cNvSpPr txBox="1"/>
      </xdr:nvSpPr>
      <xdr:spPr>
        <a:xfrm>
          <a:off x="6801" y="469438"/>
          <a:ext cx="6048000" cy="29459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850">
              <a:effectLst/>
              <a:latin typeface="Arial"/>
              <a:ea typeface="Times New Roman"/>
              <a:cs typeface="Times New Roman"/>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a:t>
          </a:r>
          <a:r>
            <a:rPr lang="de-DE" sz="850">
              <a:solidFill>
                <a:schemeClr val="dk1"/>
              </a:solidFill>
              <a:effectLst/>
              <a:latin typeface="Arial"/>
              <a:ea typeface="Times New Roman"/>
              <a:cs typeface="Times New Roman"/>
            </a:rPr>
            <a:t>Die Ergebnisse der regionalen Volkswirtschaftlichen Gesamtrechnungen (VGR) basieren auf dem Europäischen System Volkswirtschaftlicher Gesamtrechnungen 2010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a:t>
          </a:r>
          <a:r>
            <a:rPr lang="de-DE" sz="850">
              <a:solidFill>
                <a:schemeClr val="dk1"/>
              </a:solidFill>
              <a:effectLst/>
              <a:latin typeface="+mn-lt"/>
              <a:ea typeface="+mn-ea"/>
              <a:cs typeface="+mn-cs"/>
            </a:rPr>
            <a:t> </a:t>
          </a:r>
          <a:r>
            <a:rPr lang="de-DE" sz="850">
              <a:solidFill>
                <a:schemeClr val="dk1"/>
              </a:solidFill>
              <a:effectLst/>
              <a:latin typeface="Arial" panose="020B0604020202020204" pitchFamily="34" charset="0"/>
              <a:ea typeface="+mn-ea"/>
              <a:cs typeface="Arial" panose="020B0604020202020204" pitchFamily="34" charset="0"/>
            </a:rPr>
            <a:t>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Die in diesem Bericht veröffentlichten Ergebnisse zum </a:t>
          </a:r>
          <a:r>
            <a:rPr lang="de-DE" sz="850" b="1">
              <a:solidFill>
                <a:schemeClr val="dk1"/>
              </a:solidFill>
              <a:effectLst/>
              <a:latin typeface="Arial" panose="020B0604020202020204" pitchFamily="34" charset="0"/>
              <a:ea typeface="+mn-ea"/>
              <a:cs typeface="Arial" panose="020B0604020202020204" pitchFamily="34" charset="0"/>
            </a:rPr>
            <a:t>Berechnungsstand August 2020 </a:t>
          </a:r>
          <a:r>
            <a:rPr lang="de-DE" sz="850">
              <a:solidFill>
                <a:schemeClr val="dk1"/>
              </a:solidFill>
              <a:effectLst/>
              <a:latin typeface="Arial" panose="020B0604020202020204" pitchFamily="34" charset="0"/>
              <a:ea typeface="+mn-ea"/>
              <a:cs typeface="Arial" panose="020B0604020202020204" pitchFamily="34" charset="0"/>
            </a:rPr>
            <a:t>sind daher mit Angaben der </a:t>
          </a:r>
          <a:r>
            <a:rPr lang="de-DE" sz="850" b="0">
              <a:solidFill>
                <a:sysClr val="windowText" lastClr="000000"/>
              </a:solidFill>
              <a:effectLst/>
              <a:latin typeface="Arial" panose="020B0604020202020204" pitchFamily="34" charset="0"/>
              <a:ea typeface="+mn-ea"/>
              <a:cs typeface="Arial" panose="020B0604020202020204" pitchFamily="34" charset="0"/>
            </a:rPr>
            <a:t>Berechnungsstände vor Revision 2019 (d. h. </a:t>
          </a:r>
          <a:r>
            <a:rPr lang="de-DE" sz="850" b="1">
              <a:solidFill>
                <a:srgbClr val="FF0000"/>
              </a:solidFill>
              <a:effectLst/>
              <a:latin typeface="Arial" panose="020B0604020202020204" pitchFamily="34" charset="0"/>
              <a:ea typeface="+mn-ea"/>
              <a:cs typeface="Arial" panose="020B0604020202020204" pitchFamily="34" charset="0"/>
            </a:rPr>
            <a:t>August 2018 und früher</a:t>
          </a:r>
          <a:r>
            <a:rPr lang="de-DE" sz="850" b="0">
              <a:solidFill>
                <a:sysClr val="windowText" lastClr="000000"/>
              </a:solidFill>
              <a:effectLst/>
              <a:latin typeface="Arial" panose="020B0604020202020204" pitchFamily="34" charset="0"/>
              <a:ea typeface="+mn-ea"/>
              <a:cs typeface="Arial" panose="020B0604020202020204" pitchFamily="34" charset="0"/>
            </a:rPr>
            <a:t>) nicht vergleichbar.</a:t>
          </a:r>
          <a:endParaRPr lang="de-DE" sz="850" b="0">
            <a:solidFill>
              <a:sysClr val="windowText" lastClr="000000"/>
            </a:solidFill>
            <a:effectLst/>
            <a:latin typeface="Arial" panose="020B0604020202020204" pitchFamily="34" charset="0"/>
            <a:cs typeface="Arial" panose="020B0604020202020204" pitchFamily="34" charset="0"/>
          </a:endParaRPr>
        </a:p>
        <a:p>
          <a:pPr algn="just">
            <a:spcAft>
              <a:spcPts val="0"/>
            </a:spcAft>
            <a:tabLst>
              <a:tab pos="269875" algn="l"/>
            </a:tabLst>
          </a:pPr>
          <a:endParaRPr lang="de-DE" sz="850">
            <a:effectLst/>
            <a:latin typeface="Arial"/>
            <a:ea typeface="Times New Roman"/>
            <a:cs typeface="Times New Roman"/>
          </a:endParaRPr>
        </a:p>
        <a:p>
          <a:pPr algn="l">
            <a:spcAft>
              <a:spcPts val="0"/>
            </a:spcAft>
            <a:tabLst>
              <a:tab pos="269875" algn="l"/>
            </a:tabLst>
          </a:pPr>
          <a:r>
            <a:rPr lang="de-DE" sz="850">
              <a:effectLst/>
              <a:latin typeface="Arial"/>
              <a:ea typeface="Times New Roman"/>
              <a:cs typeface="Times New Roman"/>
            </a:rPr>
            <a:t>Mit dem vorliegenden Statistischen Bericht werden ausgewählte Ergebnisse der </a:t>
          </a:r>
          <a:r>
            <a:rPr lang="de-DE" sz="850" b="1">
              <a:solidFill>
                <a:srgbClr val="000080"/>
              </a:solidFill>
              <a:effectLst/>
              <a:latin typeface="Arial"/>
              <a:ea typeface="Times New Roman"/>
              <a:cs typeface="Times New Roman"/>
            </a:rPr>
            <a:t>Verteilungsrechnung</a:t>
          </a:r>
          <a:r>
            <a:rPr lang="de-DE" sz="850" b="1">
              <a:effectLst/>
              <a:latin typeface="Arial"/>
              <a:ea typeface="Times New Roman"/>
              <a:cs typeface="Times New Roman"/>
            </a:rPr>
            <a:t> </a:t>
          </a:r>
          <a:r>
            <a:rPr lang="de-DE" sz="850">
              <a:effectLst/>
              <a:latin typeface="Arial"/>
              <a:ea typeface="Times New Roman"/>
              <a:cs typeface="Times New Roman"/>
            </a:rPr>
            <a:t>veröffentlicht. Die Verteilungstransaktionen umfassen die Verteilung der aus dem Produktionsprozess resultierenden Einkommen auf die Produktionsfaktoren Arbeit und Kapital und den Staat (über Produktions- und Importabgaben einschließlich Subventionen). Ergebnis der Verteilungsrechnung ist das Primäreinkommen der gesamten Wirtschaft und - aufgespaltet - der Sektoren. Auf Ebene der Länder wird davon derzeit aber nur das des Sektors der Privaten Haushalte ermittelt.</a:t>
          </a:r>
          <a:endParaRPr lang="de-DE" sz="850" b="0" i="0" u="none" strike="noStrike">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37</xdr:row>
      <xdr:rowOff>68027</xdr:rowOff>
    </xdr:from>
    <xdr:to>
      <xdr:col>3</xdr:col>
      <xdr:colOff>326196</xdr:colOff>
      <xdr:row>52</xdr:row>
      <xdr:rowOff>129268</xdr:rowOff>
    </xdr:to>
    <xdr:sp macro="" textlink="">
      <xdr:nvSpPr>
        <xdr:cNvPr id="5" name="Textfeld 4"/>
        <xdr:cNvSpPr txBox="1"/>
      </xdr:nvSpPr>
      <xdr:spPr>
        <a:xfrm>
          <a:off x="0" y="6694706"/>
          <a:ext cx="6048000" cy="2612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spcAft>
              <a:spcPts val="0"/>
            </a:spcAft>
          </a:pPr>
          <a:r>
            <a:rPr lang="de-DE" sz="850" b="1" i="0">
              <a:effectLst/>
              <a:latin typeface="Arial"/>
              <a:ea typeface="Times New Roman"/>
              <a:cs typeface="Times New Roman"/>
            </a:rPr>
            <a:t>Arbeitsvolumen</a:t>
          </a:r>
          <a:endParaRPr lang="de-DE" sz="850" i="0">
            <a:effectLst/>
            <a:latin typeface="Times New Roman"/>
            <a:ea typeface="Times New Roman"/>
          </a:endParaRPr>
        </a:p>
        <a:p>
          <a:pPr algn="l">
            <a:spcAft>
              <a:spcPts val="0"/>
            </a:spcAft>
          </a:pPr>
          <a:r>
            <a:rPr lang="de-DE" sz="850" b="0" i="0">
              <a:effectLst/>
              <a:latin typeface="Arial"/>
              <a:cs typeface="Times New Roman"/>
            </a:rPr>
            <a:t>Das Arbeitsvolumen umfasst die in der Gesamtwirtschaft zur Erstellung des Bruttoinlandsprodukts insgesamt von den Erwerbstätigen (Arbeitnehmern und Selbstständigen) geleisteten Arbeitsstunden. Es ist ein Indikator für die Leistung des Produktionsfaktors Arbeit, da Veränderungen der Arbeitszeit, Kurzarbeit und Überstunden sowie sonstiger Bestimmungsgrößen Berücksichtigung finden.</a:t>
          </a:r>
        </a:p>
        <a:p>
          <a:pPr algn="l">
            <a:spcAft>
              <a:spcPts val="0"/>
            </a:spcAft>
          </a:pPr>
          <a:endParaRPr lang="de-DE" sz="400" b="1" i="0">
            <a:effectLst/>
            <a:latin typeface="Arial"/>
            <a:cs typeface="Times New Roman"/>
          </a:endParaRPr>
        </a:p>
        <a:p>
          <a:r>
            <a:rPr lang="de-DE" sz="850" b="1" i="0">
              <a:solidFill>
                <a:schemeClr val="dk1"/>
              </a:solidFill>
              <a:effectLst/>
              <a:latin typeface="Arial" panose="020B0604020202020204" pitchFamily="34" charset="0"/>
              <a:ea typeface="+mn-ea"/>
              <a:cs typeface="Arial" panose="020B0604020202020204" pitchFamily="34" charset="0"/>
            </a:rPr>
            <a:t>Arbeitnehmerentgelt, empfangenes (Inländerkonzept)</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Das empfangene Arbeitnehmerentgelt umfasst das von Inländern bei inländischen sowie ausländischen Arbeitgebern verdiente Entgelt. Inländerkonzept heißt, dass der Nachweis des Arbeitnehmerentgelts am Wohnort erfolgt, unabhängig vom Arbeitsort der Arbeitnehmer. Nicht enthalten ist hier das Arbeitnehmerentgelt der Einpendler.</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Arbeitnehmerentgelt, gezahltes (Inlandskonzept)</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Das gezahlte (oder: geleistete) Arbeitnehmerentgelt (nach dem Inlands- bzw. Arbeitsortkonzept)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r>
            <a:rPr lang="de-DE" sz="850" b="0" i="0">
              <a:solidFill>
                <a:schemeClr val="dk1"/>
              </a:solidFill>
              <a:effectLst/>
              <a:latin typeface="Arial" panose="020B0604020202020204" pitchFamily="34" charset="0"/>
              <a:ea typeface="+mn-ea"/>
              <a:cs typeface="Arial" panose="020B0604020202020204" pitchFamily="34" charset="0"/>
            </a:rPr>
            <a:t>.</a:t>
          </a:r>
        </a:p>
        <a:p>
          <a:endParaRPr lang="de-DE" sz="400" b="0" i="0">
            <a:solidFill>
              <a:schemeClr val="dk1"/>
            </a:solidFill>
            <a:effectLst/>
            <a:latin typeface="Arial" panose="020B0604020202020204" pitchFamily="34" charset="0"/>
            <a:ea typeface="+mn-ea"/>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Bruttoinlandsprodukt</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850">
            <a:effectLst/>
            <a:latin typeface="Arial" panose="020B0604020202020204" pitchFamily="34" charset="0"/>
            <a:cs typeface="Arial" panose="020B0604020202020204" pitchFamily="34" charset="0"/>
          </a:endParaRPr>
        </a:p>
        <a:p>
          <a:endParaRPr lang="de-DE" sz="850" b="1" i="0">
            <a:effectLst/>
            <a:latin typeface="Arial" panose="020B0604020202020204" pitchFamily="34" charset="0"/>
            <a:cs typeface="Arial" panose="020B0604020202020204" pitchFamily="34" charset="0"/>
          </a:endParaRPr>
        </a:p>
      </xdr:txBody>
    </xdr:sp>
    <xdr:clientData/>
  </xdr:twoCellAnchor>
  <xdr:twoCellAnchor>
    <xdr:from>
      <xdr:col>0</xdr:col>
      <xdr:colOff>6802</xdr:colOff>
      <xdr:row>53</xdr:row>
      <xdr:rowOff>272076</xdr:rowOff>
    </xdr:from>
    <xdr:to>
      <xdr:col>3</xdr:col>
      <xdr:colOff>332998</xdr:colOff>
      <xdr:row>108</xdr:row>
      <xdr:rowOff>136070</xdr:rowOff>
    </xdr:to>
    <xdr:sp macro="" textlink="">
      <xdr:nvSpPr>
        <xdr:cNvPr id="6" name="Textfeld 5"/>
        <xdr:cNvSpPr txBox="1"/>
      </xdr:nvSpPr>
      <xdr:spPr>
        <a:xfrm>
          <a:off x="6802" y="9620183"/>
          <a:ext cx="6048000" cy="91440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850" b="1" i="0">
              <a:solidFill>
                <a:schemeClr val="dk1"/>
              </a:solidFill>
              <a:effectLst/>
              <a:latin typeface="Arial" panose="020B0604020202020204" pitchFamily="34" charset="0"/>
              <a:ea typeface="+mn-ea"/>
              <a:cs typeface="Arial" panose="020B0604020202020204" pitchFamily="34" charset="0"/>
            </a:rPr>
            <a:t>Bruttolöhne und -gehälter</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Bruttonationaleinkommen</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Das Bruttonationaleinkommen zu Marktpreisen ist ein volkswirtschaftlicher Einkommensindikator, der sich nach dem Inländerkonzept für ein Gebiet bestimmt. Es kann z. B. aus dem Bruttoinlandsprodukt und dem Saldo der die Gebietsgrenzen überschreitenden Primäreinkommen berechnet werden.</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Einwohner</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Quelle: Statistisches Bundesamt, Fortschreibung des Bevölkerungsstandes.</a:t>
          </a:r>
          <a:endParaRPr lang="de-DE" sz="850">
            <a:effectLst/>
            <a:latin typeface="Arial" panose="020B0604020202020204" pitchFamily="34" charset="0"/>
            <a:cs typeface="Arial" panose="020B0604020202020204" pitchFamily="34" charset="0"/>
          </a:endParaRPr>
        </a:p>
        <a:p>
          <a:r>
            <a:rPr lang="de-DE" sz="500" i="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Erwerbstätige</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Nach dem Arbeitsortkonzept werden zu den Erwerbstätigen alle Personen unabhängig von ihrem Wohnsitz gerechnet, die im Inland (= Arbeitsort) erwerbstätig sind. Nach dem Wohnortkonzept werden zu den Erwerbstätigen alle Personen unabhängig von ihrem Arbeitsort gerechnet, die erwerbstätig und am Wohnort ansässig sind.</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1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Gesamtwirtschaftliche Kennzahlen, ausgewählte</a:t>
          </a:r>
          <a:endParaRPr lang="de-DE" sz="850">
            <a:effectLst/>
            <a:latin typeface="Arial" panose="020B0604020202020204" pitchFamily="34" charset="0"/>
            <a:cs typeface="Arial" panose="020B0604020202020204" pitchFamily="34" charset="0"/>
          </a:endParaRPr>
        </a:p>
        <a:p>
          <a:r>
            <a:rPr lang="de-DE" sz="850" b="0" i="1">
              <a:solidFill>
                <a:schemeClr val="dk1"/>
              </a:solidFill>
              <a:effectLst/>
              <a:latin typeface="Arial" panose="020B0604020202020204" pitchFamily="34" charset="0"/>
              <a:ea typeface="+mn-ea"/>
              <a:cs typeface="Arial" panose="020B0604020202020204" pitchFamily="34" charset="0"/>
            </a:rPr>
            <a:t>-  </a:t>
          </a:r>
          <a:r>
            <a:rPr lang="de-DE" sz="850" b="0" i="0">
              <a:solidFill>
                <a:schemeClr val="dk1"/>
              </a:solidFill>
              <a:effectLst/>
              <a:latin typeface="Arial" panose="020B0604020202020204" pitchFamily="34" charset="0"/>
              <a:ea typeface="+mn-ea"/>
              <a:cs typeface="Arial" panose="020B0604020202020204" pitchFamily="34" charset="0"/>
            </a:rPr>
            <a:t>Lohnkosten = Arbeitnehmerentgelt je Arbeitnehmer bzw. je geleisteter Arbeitsstunde der Arbeitnehmer (am Arbeitsort),</a:t>
          </a:r>
          <a:endParaRPr lang="de-DE" sz="850" i="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a:t>
          </a:r>
          <a:r>
            <a:rPr lang="de-DE" sz="850" i="0" baseline="0">
              <a:solidFill>
                <a:schemeClr val="dk1"/>
              </a:solidFill>
              <a:effectLst/>
              <a:latin typeface="Arial" panose="020B0604020202020204" pitchFamily="34" charset="0"/>
              <a:ea typeface="+mn-ea"/>
              <a:cs typeface="Arial" panose="020B0604020202020204" pitchFamily="34" charset="0"/>
            </a:rPr>
            <a:t>  </a:t>
          </a:r>
          <a:r>
            <a:rPr lang="de-DE" sz="850" i="0">
              <a:solidFill>
                <a:schemeClr val="dk1"/>
              </a:solidFill>
              <a:effectLst/>
              <a:latin typeface="Arial" panose="020B0604020202020204" pitchFamily="34" charset="0"/>
              <a:ea typeface="+mn-ea"/>
              <a:cs typeface="Arial" panose="020B0604020202020204" pitchFamily="34" charset="0"/>
            </a:rPr>
            <a:t>Lohnstückkosten = Lohnkosten in Relation zum Bruttoinlandsprodukt je Erwerbstätigen bzw. je Arbeitsstunde </a:t>
          </a:r>
          <a:br>
            <a:rPr lang="de-DE" sz="850" i="0">
              <a:solidFill>
                <a:schemeClr val="dk1"/>
              </a:solidFill>
              <a:effectLst/>
              <a:latin typeface="Arial" panose="020B0604020202020204" pitchFamily="34" charset="0"/>
              <a:ea typeface="+mn-ea"/>
              <a:cs typeface="Arial" panose="020B0604020202020204" pitchFamily="34" charset="0"/>
            </a:rPr>
          </a:br>
          <a:r>
            <a:rPr lang="de-DE" sz="850" i="0">
              <a:solidFill>
                <a:schemeClr val="dk1"/>
              </a:solidFill>
              <a:effectLst/>
              <a:latin typeface="Arial" panose="020B0604020202020204" pitchFamily="34" charset="0"/>
              <a:ea typeface="+mn-ea"/>
              <a:cs typeface="Arial" panose="020B0604020202020204" pitchFamily="34" charset="0"/>
            </a:rPr>
            <a:t>   der</a:t>
          </a:r>
          <a:r>
            <a:rPr lang="de-DE" sz="850" i="0" baseline="0">
              <a:solidFill>
                <a:schemeClr val="dk1"/>
              </a:solidFill>
              <a:effectLst/>
              <a:latin typeface="Arial" panose="020B0604020202020204" pitchFamily="34" charset="0"/>
              <a:ea typeface="+mn-ea"/>
              <a:cs typeface="Arial" panose="020B0604020202020204" pitchFamily="34" charset="0"/>
            </a:rPr>
            <a:t> </a:t>
          </a:r>
          <a:r>
            <a:rPr lang="de-DE" sz="850" i="0">
              <a:solidFill>
                <a:schemeClr val="dk1"/>
              </a:solidFill>
              <a:effectLst/>
              <a:latin typeface="Arial" panose="020B0604020202020204" pitchFamily="34" charset="0"/>
              <a:ea typeface="+mn-ea"/>
              <a:cs typeface="Arial" panose="020B0604020202020204" pitchFamily="34" charset="0"/>
            </a:rPr>
            <a:t>Erwerbstätigen (am Arbeitsort),</a:t>
          </a:r>
          <a:endParaRPr lang="de-DE" sz="850" i="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a:t>
          </a:r>
          <a:r>
            <a:rPr lang="de-DE" sz="850" i="0" baseline="0">
              <a:solidFill>
                <a:schemeClr val="dk1"/>
              </a:solidFill>
              <a:effectLst/>
              <a:latin typeface="Arial" panose="020B0604020202020204" pitchFamily="34" charset="0"/>
              <a:ea typeface="+mn-ea"/>
              <a:cs typeface="Arial" panose="020B0604020202020204" pitchFamily="34" charset="0"/>
            </a:rPr>
            <a:t>  </a:t>
          </a:r>
          <a:r>
            <a:rPr lang="de-DE" sz="850" i="0">
              <a:solidFill>
                <a:schemeClr val="dk1"/>
              </a:solidFill>
              <a:effectLst/>
              <a:latin typeface="Arial" panose="020B0604020202020204" pitchFamily="34" charset="0"/>
              <a:ea typeface="+mn-ea"/>
              <a:cs typeface="Arial" panose="020B0604020202020204" pitchFamily="34" charset="0"/>
            </a:rPr>
            <a:t>Verdienst = Bruttolöhne und -gehälter je Arbeitnehmer bzw. je geleisteter Arbeitsstunde der Arbeitnehmer (am Arbeitsort),</a:t>
          </a:r>
          <a:br>
            <a:rPr lang="de-DE" sz="850" i="0">
              <a:solidFill>
                <a:schemeClr val="dk1"/>
              </a:solidFill>
              <a:effectLst/>
              <a:latin typeface="Arial" panose="020B0604020202020204" pitchFamily="34" charset="0"/>
              <a:ea typeface="+mn-ea"/>
              <a:cs typeface="Arial" panose="020B0604020202020204" pitchFamily="34" charset="0"/>
            </a:rPr>
          </a:br>
          <a:r>
            <a:rPr lang="de-DE" sz="850" i="0">
              <a:solidFill>
                <a:schemeClr val="dk1"/>
              </a:solidFill>
              <a:effectLst/>
              <a:latin typeface="Arial" panose="020B0604020202020204" pitchFamily="34" charset="0"/>
              <a:ea typeface="+mn-ea"/>
              <a:cs typeface="Arial" panose="020B0604020202020204" pitchFamily="34" charset="0"/>
            </a:rPr>
            <a:t>-</a:t>
          </a:r>
          <a:r>
            <a:rPr lang="de-DE" sz="850" i="0" baseline="0">
              <a:solidFill>
                <a:schemeClr val="dk1"/>
              </a:solidFill>
              <a:effectLst/>
              <a:latin typeface="Arial" panose="020B0604020202020204" pitchFamily="34" charset="0"/>
              <a:ea typeface="+mn-ea"/>
              <a:cs typeface="Arial" panose="020B0604020202020204" pitchFamily="34" charset="0"/>
            </a:rPr>
            <a:t>  </a:t>
          </a:r>
          <a:r>
            <a:rPr lang="de-DE" sz="850" i="0">
              <a:solidFill>
                <a:schemeClr val="dk1"/>
              </a:solidFill>
              <a:effectLst/>
              <a:latin typeface="Arial" panose="020B0604020202020204" pitchFamily="34" charset="0"/>
              <a:ea typeface="+mn-ea"/>
              <a:cs typeface="Arial" panose="020B0604020202020204" pitchFamily="34" charset="0"/>
            </a:rPr>
            <a:t>Lohnquote = Arbeitnehmerentgelt in Prozent des Volkseinkommens (am Wohnort),</a:t>
          </a:r>
          <a:endParaRPr lang="de-DE" sz="850" i="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a:t>
          </a:r>
          <a:r>
            <a:rPr lang="de-DE" sz="850" i="0" baseline="0">
              <a:solidFill>
                <a:schemeClr val="dk1"/>
              </a:solidFill>
              <a:effectLst/>
              <a:latin typeface="Arial" panose="020B0604020202020204" pitchFamily="34" charset="0"/>
              <a:ea typeface="+mn-ea"/>
              <a:cs typeface="Arial" panose="020B0604020202020204" pitchFamily="34" charset="0"/>
            </a:rPr>
            <a:t>  </a:t>
          </a:r>
          <a:r>
            <a:rPr lang="de-DE" sz="850" i="0">
              <a:solidFill>
                <a:schemeClr val="dk1"/>
              </a:solidFill>
              <a:effectLst/>
              <a:latin typeface="Arial" panose="020B0604020202020204" pitchFamily="34" charset="0"/>
              <a:ea typeface="+mn-ea"/>
              <a:cs typeface="Arial" panose="020B0604020202020204" pitchFamily="34" charset="0"/>
            </a:rPr>
            <a:t>Arbeitseinkommensquote = Arbeitnehmerentgelt je Arbeitnehmer in Prozent des Volkseinkommens je Erwerbstätigen</a:t>
          </a:r>
          <a:br>
            <a:rPr lang="de-DE" sz="850" i="0">
              <a:solidFill>
                <a:schemeClr val="dk1"/>
              </a:solidFill>
              <a:effectLst/>
              <a:latin typeface="Arial" panose="020B0604020202020204" pitchFamily="34" charset="0"/>
              <a:ea typeface="+mn-ea"/>
              <a:cs typeface="Arial" panose="020B0604020202020204" pitchFamily="34" charset="0"/>
            </a:rPr>
          </a:br>
          <a:r>
            <a:rPr lang="de-DE" sz="850" i="0">
              <a:solidFill>
                <a:schemeClr val="dk1"/>
              </a:solidFill>
              <a:effectLst/>
              <a:latin typeface="Arial" panose="020B0604020202020204" pitchFamily="34" charset="0"/>
              <a:ea typeface="+mn-ea"/>
              <a:cs typeface="Arial" panose="020B0604020202020204" pitchFamily="34" charset="0"/>
            </a:rPr>
            <a:t>   (am Wohnort).</a:t>
          </a:r>
          <a:endParaRPr lang="de-DE" sz="850" i="0">
            <a:effectLst/>
            <a:latin typeface="Arial" panose="020B0604020202020204" pitchFamily="34" charset="0"/>
            <a:cs typeface="Arial" panose="020B0604020202020204" pitchFamily="34" charset="0"/>
          </a:endParaRPr>
        </a:p>
        <a:p>
          <a:endParaRPr lang="de-DE" sz="400" b="1" i="0">
            <a:solidFill>
              <a:schemeClr val="dk1"/>
            </a:solidFill>
            <a:effectLst/>
            <a:latin typeface="Arial" panose="020B0604020202020204" pitchFamily="34" charset="0"/>
            <a:ea typeface="+mn-ea"/>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Inlands-/Inländerkonzept</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Nach dem Inlandskonzept (Arbeitsortkonzept) werden die Wirtschaftsleistung bzw. die Einkommen gemäß dem Ort der Entstehung erfasst, unabhängig davon, ob sie durch den Einsatz der dort vorhandenen Produktionsfaktoren zustande kamen oder ob Gebietspendler sowie von außen zufließendes Kapital daran mitwirkten. Das Inländerkonzept (Wohnortkonzept) stellt dagegen auf die Wirtschaftsleistung bzw. die Einkommen der gebietsansässigen Wirtschaftseinheiten ab, unabhängig davon, an welchem Ort sie entstanden sind. </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Nettonationaleinkommen</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Das Nettonationaleinkommen ergibt sich aus dem Bruttonationaleinkommen abzüglich der Abschreibungen. Es wird auch als Primäreinkommen der Gesamtwirtschaft bezeichnet. Es ist das Einkommen, das gebietsansässige Einheiten aufgrund ihrer Teilnahme am Produktionsprozess erhalten und schließt das Einkommen ein, das Eigentümer eines Vermögenswertes oder eines nichtproduzierten Sachvermögensgegenstandes als Gegenleistung dafür erhalten, dass sie anderen institutionellen Einheiten finanzielle Mittel oder nichtproduziertes Sachvermögen zur Verfügung stellen.</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Primäreinkommen der Privaten Haushalte</a:t>
          </a:r>
          <a:endParaRPr lang="de-DE" sz="850">
            <a:effectLst/>
            <a:latin typeface="Arial" panose="020B0604020202020204" pitchFamily="34" charset="0"/>
            <a:cs typeface="Arial" panose="020B0604020202020204" pitchFamily="34" charset="0"/>
          </a:endParaRPr>
        </a:p>
        <a:p>
          <a:r>
            <a:rPr lang="de-DE" sz="850" i="0">
              <a:solidFill>
                <a:schemeClr val="dk1"/>
              </a:solidFill>
              <a:effectLst/>
              <a:latin typeface="Arial" panose="020B0604020202020204" pitchFamily="34" charset="0"/>
              <a:ea typeface="+mn-ea"/>
              <a:cs typeface="Arial" panose="020B0604020202020204" pitchFamily="34" charset="0"/>
            </a:rPr>
            <a:t>Die Primäreinkommen der Privaten Haushalte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a:t>
          </a:r>
          <a:endParaRPr lang="de-DE" sz="850">
            <a:effectLst/>
            <a:latin typeface="Arial" panose="020B0604020202020204" pitchFamily="34" charset="0"/>
            <a:cs typeface="Arial" panose="020B0604020202020204" pitchFamily="34" charset="0"/>
          </a:endParaRPr>
        </a:p>
        <a:p>
          <a:r>
            <a:rPr lang="de-DE" sz="400" i="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Sektoren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850">
            <a:effectLst/>
            <a:latin typeface="Arial" panose="020B0604020202020204" pitchFamily="34" charset="0"/>
            <a:cs typeface="Arial" panose="020B0604020202020204" pitchFamily="34" charset="0"/>
          </a:endParaRPr>
        </a:p>
        <a:p>
          <a:r>
            <a:rPr lang="de-DE" sz="400">
              <a:solidFill>
                <a:schemeClr val="dk1"/>
              </a:solidFill>
              <a:effectLst/>
              <a:latin typeface="Arial" panose="020B0604020202020204" pitchFamily="34" charset="0"/>
              <a:ea typeface="+mn-ea"/>
              <a:cs typeface="Arial" panose="020B0604020202020204" pitchFamily="34" charset="0"/>
            </a:rPr>
            <a:t> </a:t>
          </a:r>
          <a:endParaRPr lang="de-DE" sz="400">
            <a:effectLst/>
            <a:latin typeface="Arial" panose="020B0604020202020204" pitchFamily="34" charset="0"/>
            <a:cs typeface="Arial" panose="020B0604020202020204" pitchFamily="34" charset="0"/>
          </a:endParaRPr>
        </a:p>
        <a:p>
          <a:r>
            <a:rPr lang="de-DE" sz="850" b="1" i="0">
              <a:solidFill>
                <a:schemeClr val="dk1"/>
              </a:solidFill>
              <a:effectLst/>
              <a:latin typeface="Arial" panose="020B0604020202020204" pitchFamily="34" charset="0"/>
              <a:ea typeface="+mn-ea"/>
              <a:cs typeface="Arial" panose="020B0604020202020204" pitchFamily="34" charset="0"/>
            </a:rPr>
            <a:t>Volkseinkommen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Das Volkseinkommen (auch: Nettonationaleinkommen zu Faktorkosten) umfasst die Summe der Erwerbs- und Vermögenseinkommen, die den in einem bestimmten Gebiet ansässigen Inländern letztlich  zugeflossen sind. Man erhält es nach Abzug des im Aufkommen des Staatssektors enthaltenen Saldos aus empfangenen Produktions- und Importabgaben abzüglich der geleisteten Subventionen vom Nettonationaleinkommen. Es umfasst das von Inländern empfangene Arbeitnehmerentgelt sowie die Unternehmens- und Vermögenseinkommen. </a:t>
          </a:r>
          <a:endParaRPr lang="de-DE" sz="850">
            <a:effectLst/>
            <a:latin typeface="Arial" panose="020B0604020202020204" pitchFamily="34" charset="0"/>
            <a:cs typeface="Arial" panose="020B0604020202020204" pitchFamily="34" charset="0"/>
          </a:endParaRPr>
        </a:p>
        <a:p>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endParaRPr lang="de-DE" sz="850">
            <a:effectLst/>
            <a:latin typeface="Arial" panose="020B0604020202020204" pitchFamily="34" charset="0"/>
            <a:ea typeface="Times New Roman"/>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3000375</xdr:colOff>
      <xdr:row>28</xdr:row>
      <xdr:rowOff>142875</xdr:rowOff>
    </xdr:to>
    <xdr:pic>
      <xdr:nvPicPr>
        <xdr:cNvPr id="762814"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639"/>
        <a:stretch>
          <a:fillRect/>
        </a:stretch>
      </xdr:blipFill>
      <xdr:spPr bwMode="auto">
        <a:xfrm>
          <a:off x="0" y="409575"/>
          <a:ext cx="6048375" cy="397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31</xdr:row>
      <xdr:rowOff>142875</xdr:rowOff>
    </xdr:from>
    <xdr:to>
      <xdr:col>1</xdr:col>
      <xdr:colOff>3000375</xdr:colOff>
      <xdr:row>60</xdr:row>
      <xdr:rowOff>0</xdr:rowOff>
    </xdr:to>
    <xdr:pic>
      <xdr:nvPicPr>
        <xdr:cNvPr id="762815"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2426"/>
        <a:stretch>
          <a:fillRect/>
        </a:stretch>
      </xdr:blipFill>
      <xdr:spPr bwMode="auto">
        <a:xfrm>
          <a:off x="0" y="4810125"/>
          <a:ext cx="6048375" cy="400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9" customWidth="1"/>
    <col min="2" max="2" width="55.7109375" style="69" customWidth="1"/>
    <col min="3" max="3" width="8.7109375" style="69" customWidth="1"/>
    <col min="4" max="4" width="16.7109375" style="69" customWidth="1"/>
    <col min="5" max="16384" width="11.42578125" style="69"/>
  </cols>
  <sheetData>
    <row r="1" spans="1:4" ht="50.1" customHeight="1" thickBot="1" x14ac:dyDescent="0.55000000000000004">
      <c r="A1" s="201" t="s">
        <v>1</v>
      </c>
      <c r="B1" s="201"/>
      <c r="C1" s="134"/>
      <c r="D1" s="134"/>
    </row>
    <row r="2" spans="1:4" ht="35.1" customHeight="1" thickTop="1" x14ac:dyDescent="0.2">
      <c r="A2" s="135" t="s">
        <v>15</v>
      </c>
      <c r="B2" s="135"/>
      <c r="C2" s="136" t="s">
        <v>16</v>
      </c>
      <c r="D2" s="136"/>
    </row>
    <row r="3" spans="1:4" ht="24.95" customHeight="1" x14ac:dyDescent="0.2">
      <c r="A3" s="137"/>
      <c r="B3" s="137"/>
      <c r="C3" s="137"/>
      <c r="D3" s="137"/>
    </row>
    <row r="4" spans="1:4" ht="24.95" customHeight="1" x14ac:dyDescent="0.2">
      <c r="A4" s="139" t="s">
        <v>88</v>
      </c>
      <c r="B4" s="139"/>
      <c r="C4" s="139"/>
      <c r="D4" s="139"/>
    </row>
    <row r="5" spans="1:4" ht="24.95" customHeight="1" x14ac:dyDescent="0.2">
      <c r="A5" s="141" t="s">
        <v>17</v>
      </c>
      <c r="B5" s="141"/>
      <c r="C5" s="141"/>
      <c r="D5" s="142"/>
    </row>
    <row r="6" spans="1:4" ht="39.950000000000003" customHeight="1" x14ac:dyDescent="0.35">
      <c r="A6" s="143" t="s">
        <v>110</v>
      </c>
      <c r="B6" s="144"/>
      <c r="C6" s="144"/>
      <c r="D6" s="144"/>
    </row>
    <row r="7" spans="1:4" ht="24.95" customHeight="1" x14ac:dyDescent="0.35">
      <c r="A7" s="143"/>
      <c r="B7" s="143"/>
      <c r="C7" s="143"/>
      <c r="D7" s="143"/>
    </row>
    <row r="8" spans="1:4" ht="24.95" customHeight="1" x14ac:dyDescent="0.35">
      <c r="A8" s="140"/>
      <c r="B8" s="140"/>
      <c r="C8" s="140"/>
      <c r="D8" s="140"/>
    </row>
    <row r="9" spans="1:4" ht="24.95" customHeight="1" x14ac:dyDescent="0.35">
      <c r="A9" s="143"/>
      <c r="B9" s="143"/>
      <c r="C9" s="143"/>
      <c r="D9" s="143"/>
    </row>
    <row r="10" spans="1:4" ht="24.95" customHeight="1" x14ac:dyDescent="0.2">
      <c r="A10" s="138"/>
      <c r="B10" s="138"/>
      <c r="C10" s="138"/>
      <c r="D10" s="138"/>
    </row>
    <row r="11" spans="1:4" ht="24.95" customHeight="1" x14ac:dyDescent="0.2">
      <c r="A11" s="138"/>
      <c r="B11" s="138"/>
      <c r="C11" s="138"/>
      <c r="D11" s="138"/>
    </row>
    <row r="12" spans="1:4" ht="24.95" customHeight="1" x14ac:dyDescent="0.2">
      <c r="A12" s="138"/>
      <c r="B12" s="138"/>
      <c r="C12" s="138"/>
      <c r="D12" s="138"/>
    </row>
    <row r="13" spans="1:4" ht="12" customHeight="1" x14ac:dyDescent="0.2">
      <c r="A13" s="70"/>
      <c r="B13" s="145" t="s">
        <v>95</v>
      </c>
      <c r="C13" s="145"/>
      <c r="D13" s="71" t="s">
        <v>111</v>
      </c>
    </row>
    <row r="14" spans="1:4" ht="12" customHeight="1" x14ac:dyDescent="0.2">
      <c r="A14" s="70"/>
      <c r="B14" s="145"/>
      <c r="C14" s="145"/>
      <c r="D14" s="72"/>
    </row>
    <row r="15" spans="1:4" ht="12" customHeight="1" x14ac:dyDescent="0.2">
      <c r="A15" s="70"/>
      <c r="B15" s="145" t="s">
        <v>2</v>
      </c>
      <c r="C15" s="145"/>
      <c r="D15" s="71" t="s">
        <v>116</v>
      </c>
    </row>
    <row r="16" spans="1:4" ht="12" customHeight="1" x14ac:dyDescent="0.2">
      <c r="A16" s="70"/>
      <c r="B16" s="145"/>
      <c r="C16" s="145"/>
      <c r="D16" s="71"/>
    </row>
    <row r="17" spans="1:4" ht="12" customHeight="1" x14ac:dyDescent="0.2">
      <c r="A17" s="73"/>
      <c r="B17" s="146"/>
      <c r="C17" s="146"/>
      <c r="D17" s="74"/>
    </row>
    <row r="18" spans="1:4" ht="12" customHeight="1" x14ac:dyDescent="0.2">
      <c r="A18" s="149"/>
      <c r="B18" s="149"/>
      <c r="C18" s="149"/>
      <c r="D18" s="149"/>
    </row>
    <row r="19" spans="1:4" ht="12" customHeight="1" x14ac:dyDescent="0.2">
      <c r="A19" s="150" t="s">
        <v>3</v>
      </c>
      <c r="B19" s="150"/>
      <c r="C19" s="150"/>
      <c r="D19" s="150"/>
    </row>
    <row r="20" spans="1:4" ht="12" customHeight="1" x14ac:dyDescent="0.2">
      <c r="A20" s="150" t="s">
        <v>98</v>
      </c>
      <c r="B20" s="150"/>
      <c r="C20" s="150"/>
      <c r="D20" s="150"/>
    </row>
    <row r="21" spans="1:4" ht="12" customHeight="1" x14ac:dyDescent="0.2">
      <c r="A21" s="151"/>
      <c r="B21" s="151"/>
      <c r="C21" s="151"/>
      <c r="D21" s="151"/>
    </row>
    <row r="22" spans="1:4" ht="12" customHeight="1" x14ac:dyDescent="0.2">
      <c r="A22" s="152" t="s">
        <v>113</v>
      </c>
      <c r="B22" s="152"/>
      <c r="C22" s="152"/>
      <c r="D22" s="152"/>
    </row>
    <row r="23" spans="1:4" ht="12" customHeight="1" x14ac:dyDescent="0.2">
      <c r="A23" s="150"/>
      <c r="B23" s="150"/>
      <c r="C23" s="150"/>
      <c r="D23" s="150"/>
    </row>
    <row r="24" spans="1:4" ht="12" customHeight="1" x14ac:dyDescent="0.2">
      <c r="A24" s="154" t="s">
        <v>112</v>
      </c>
      <c r="B24" s="154"/>
      <c r="C24" s="154"/>
      <c r="D24" s="154"/>
    </row>
    <row r="25" spans="1:4" ht="12" customHeight="1" x14ac:dyDescent="0.2">
      <c r="A25" s="154" t="s">
        <v>97</v>
      </c>
      <c r="B25" s="154"/>
      <c r="C25" s="154"/>
      <c r="D25" s="154"/>
    </row>
    <row r="26" spans="1:4" ht="12" customHeight="1" x14ac:dyDescent="0.2">
      <c r="A26" s="155"/>
      <c r="B26" s="155"/>
      <c r="C26" s="155"/>
      <c r="D26" s="155"/>
    </row>
    <row r="27" spans="1:4" ht="12" customHeight="1" x14ac:dyDescent="0.2">
      <c r="A27" s="156"/>
      <c r="B27" s="156"/>
      <c r="C27" s="156"/>
      <c r="D27" s="156"/>
    </row>
    <row r="28" spans="1:4" ht="12" customHeight="1" x14ac:dyDescent="0.2">
      <c r="A28" s="157" t="s">
        <v>4</v>
      </c>
      <c r="B28" s="157"/>
      <c r="C28" s="157"/>
      <c r="D28" s="157"/>
    </row>
    <row r="29" spans="1:4" ht="12" customHeight="1" x14ac:dyDescent="0.2">
      <c r="A29" s="147"/>
      <c r="B29" s="147"/>
      <c r="C29" s="147"/>
      <c r="D29" s="147"/>
    </row>
    <row r="30" spans="1:4" ht="12" customHeight="1" x14ac:dyDescent="0.2">
      <c r="A30" s="75" t="s">
        <v>5</v>
      </c>
      <c r="B30" s="148" t="s">
        <v>96</v>
      </c>
      <c r="C30" s="148"/>
      <c r="D30" s="148"/>
    </row>
    <row r="31" spans="1:4" ht="12" customHeight="1" x14ac:dyDescent="0.2">
      <c r="A31" s="76">
        <v>0</v>
      </c>
      <c r="B31" s="148" t="s">
        <v>99</v>
      </c>
      <c r="C31" s="148"/>
      <c r="D31" s="148"/>
    </row>
    <row r="32" spans="1:4" ht="12" customHeight="1" x14ac:dyDescent="0.2">
      <c r="A32" s="75" t="s">
        <v>0</v>
      </c>
      <c r="B32" s="148" t="s">
        <v>6</v>
      </c>
      <c r="C32" s="148"/>
      <c r="D32" s="148"/>
    </row>
    <row r="33" spans="1:4" ht="12" customHeight="1" x14ac:dyDescent="0.2">
      <c r="A33" s="75" t="s">
        <v>7</v>
      </c>
      <c r="B33" s="148" t="s">
        <v>8</v>
      </c>
      <c r="C33" s="148"/>
      <c r="D33" s="148"/>
    </row>
    <row r="34" spans="1:4" ht="12" customHeight="1" x14ac:dyDescent="0.2">
      <c r="A34" s="75" t="s">
        <v>9</v>
      </c>
      <c r="B34" s="148" t="s">
        <v>10</v>
      </c>
      <c r="C34" s="148"/>
      <c r="D34" s="148"/>
    </row>
    <row r="35" spans="1:4" ht="12" customHeight="1" x14ac:dyDescent="0.2">
      <c r="A35" s="75" t="s">
        <v>11</v>
      </c>
      <c r="B35" s="148" t="s">
        <v>100</v>
      </c>
      <c r="C35" s="148"/>
      <c r="D35" s="148"/>
    </row>
    <row r="36" spans="1:4" ht="12" customHeight="1" x14ac:dyDescent="0.2">
      <c r="A36" s="75" t="s">
        <v>12</v>
      </c>
      <c r="B36" s="148" t="s">
        <v>13</v>
      </c>
      <c r="C36" s="148"/>
      <c r="D36" s="148"/>
    </row>
    <row r="37" spans="1:4" ht="12" customHeight="1" x14ac:dyDescent="0.2">
      <c r="A37" s="84" t="s">
        <v>90</v>
      </c>
      <c r="B37" s="84" t="s">
        <v>101</v>
      </c>
      <c r="C37" s="84"/>
      <c r="D37" s="84"/>
    </row>
    <row r="38" spans="1:4" ht="12" customHeight="1" x14ac:dyDescent="0.2">
      <c r="A38" s="75" t="s">
        <v>41</v>
      </c>
      <c r="B38" s="148" t="s">
        <v>102</v>
      </c>
      <c r="C38" s="148"/>
      <c r="D38" s="148"/>
    </row>
    <row r="39" spans="1:4" ht="12" customHeight="1" x14ac:dyDescent="0.2">
      <c r="A39" s="75"/>
      <c r="B39" s="148"/>
      <c r="C39" s="148"/>
      <c r="D39" s="148"/>
    </row>
    <row r="40" spans="1:4" ht="12" customHeight="1" x14ac:dyDescent="0.2">
      <c r="A40" s="75"/>
      <c r="B40" s="75"/>
      <c r="C40" s="75"/>
      <c r="D40" s="75"/>
    </row>
    <row r="41" spans="1:4" ht="12" customHeight="1" x14ac:dyDescent="0.2">
      <c r="A41" s="75"/>
      <c r="B41" s="148"/>
      <c r="C41" s="148"/>
      <c r="D41" s="148"/>
    </row>
    <row r="42" spans="1:4" ht="12" customHeight="1" x14ac:dyDescent="0.2">
      <c r="A42" s="77"/>
      <c r="B42" s="158"/>
      <c r="C42" s="158"/>
      <c r="D42" s="158"/>
    </row>
    <row r="43" spans="1:4" ht="12" customHeight="1" x14ac:dyDescent="0.2">
      <c r="A43" s="77"/>
      <c r="B43" s="158"/>
      <c r="C43" s="158"/>
      <c r="D43" s="158"/>
    </row>
    <row r="44" spans="1:4" x14ac:dyDescent="0.2">
      <c r="A44" s="148" t="s">
        <v>14</v>
      </c>
      <c r="B44" s="148"/>
      <c r="C44" s="148"/>
      <c r="D44" s="148"/>
    </row>
    <row r="45" spans="1:4" ht="39.950000000000003" customHeight="1" x14ac:dyDescent="0.2">
      <c r="A45" s="153"/>
      <c r="B45" s="153"/>
      <c r="C45" s="153"/>
      <c r="D45" s="153"/>
    </row>
  </sheetData>
  <mergeCells count="45">
    <mergeCell ref="B33:D33"/>
    <mergeCell ref="B34:D34"/>
    <mergeCell ref="B42:D42"/>
    <mergeCell ref="B43:D43"/>
    <mergeCell ref="A44:D44"/>
    <mergeCell ref="A45:D45"/>
    <mergeCell ref="B35:D35"/>
    <mergeCell ref="B36:D36"/>
    <mergeCell ref="B38:D38"/>
    <mergeCell ref="B39:D39"/>
    <mergeCell ref="B41:D41"/>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4:D4"/>
    <mergeCell ref="A8:D8"/>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34" customWidth="1"/>
    <col min="2" max="2" width="21.7109375" style="34" customWidth="1"/>
    <col min="3" max="23" width="9.42578125" style="34" customWidth="1"/>
    <col min="24" max="25" width="8.42578125" style="34" customWidth="1"/>
    <col min="26" max="30" width="8.28515625" style="34" customWidth="1"/>
    <col min="31" max="31" width="8.42578125" style="34" customWidth="1"/>
    <col min="32" max="16384" width="11.42578125" style="34"/>
  </cols>
  <sheetData>
    <row r="1" spans="1:31" s="53" customFormat="1" ht="39.950000000000003" customHeight="1" x14ac:dyDescent="0.2">
      <c r="A1" s="189" t="s">
        <v>39</v>
      </c>
      <c r="B1" s="190"/>
      <c r="C1" s="171" t="s">
        <v>109</v>
      </c>
      <c r="D1" s="171"/>
      <c r="E1" s="171"/>
      <c r="F1" s="171"/>
      <c r="G1" s="171"/>
      <c r="H1" s="171"/>
      <c r="I1" s="172"/>
      <c r="J1" s="171" t="s">
        <v>109</v>
      </c>
      <c r="K1" s="171"/>
      <c r="L1" s="171"/>
      <c r="M1" s="171"/>
      <c r="N1" s="171"/>
      <c r="O1" s="171"/>
      <c r="P1" s="172"/>
      <c r="Q1" s="171" t="s">
        <v>109</v>
      </c>
      <c r="R1" s="171"/>
      <c r="S1" s="171"/>
      <c r="T1" s="171"/>
      <c r="U1" s="171"/>
      <c r="V1" s="171"/>
      <c r="W1" s="172"/>
      <c r="X1" s="173" t="s">
        <v>109</v>
      </c>
      <c r="Y1" s="171"/>
      <c r="Z1" s="171"/>
      <c r="AA1" s="171"/>
      <c r="AB1" s="171"/>
      <c r="AC1" s="171"/>
      <c r="AD1" s="171"/>
      <c r="AE1" s="172"/>
    </row>
    <row r="2" spans="1:31" s="54"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6">
        <v>2011</v>
      </c>
      <c r="X2" s="188">
        <v>2012</v>
      </c>
      <c r="Y2" s="187">
        <v>2013</v>
      </c>
      <c r="Z2" s="187">
        <v>2014</v>
      </c>
      <c r="AA2" s="187">
        <v>2015</v>
      </c>
      <c r="AB2" s="187">
        <v>2016</v>
      </c>
      <c r="AC2" s="187">
        <v>2017</v>
      </c>
      <c r="AD2" s="187">
        <v>2018</v>
      </c>
      <c r="AE2" s="186">
        <v>2019</v>
      </c>
    </row>
    <row r="3" spans="1:31" s="54"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6"/>
      <c r="X3" s="188"/>
      <c r="Y3" s="187"/>
      <c r="Z3" s="187"/>
      <c r="AA3" s="187"/>
      <c r="AB3" s="187"/>
      <c r="AC3" s="187"/>
      <c r="AD3" s="187"/>
      <c r="AE3" s="186"/>
    </row>
    <row r="4" spans="1:31" s="33" customFormat="1" ht="11.45" customHeight="1" x14ac:dyDescent="0.2">
      <c r="A4" s="57">
        <v>1</v>
      </c>
      <c r="B4" s="58">
        <v>2</v>
      </c>
      <c r="C4" s="58">
        <v>3</v>
      </c>
      <c r="D4" s="58">
        <v>4</v>
      </c>
      <c r="E4" s="58">
        <v>5</v>
      </c>
      <c r="F4" s="58">
        <v>6</v>
      </c>
      <c r="G4" s="58">
        <v>7</v>
      </c>
      <c r="H4" s="58">
        <v>8</v>
      </c>
      <c r="I4" s="59">
        <v>9</v>
      </c>
      <c r="J4" s="57">
        <v>10</v>
      </c>
      <c r="K4" s="58">
        <v>11</v>
      </c>
      <c r="L4" s="58">
        <v>12</v>
      </c>
      <c r="M4" s="58">
        <v>13</v>
      </c>
      <c r="N4" s="58">
        <v>14</v>
      </c>
      <c r="O4" s="58">
        <v>15</v>
      </c>
      <c r="P4" s="59">
        <v>16</v>
      </c>
      <c r="Q4" s="57">
        <v>17</v>
      </c>
      <c r="R4" s="58">
        <v>18</v>
      </c>
      <c r="S4" s="58">
        <v>19</v>
      </c>
      <c r="T4" s="58">
        <v>20</v>
      </c>
      <c r="U4" s="58">
        <v>21</v>
      </c>
      <c r="V4" s="58">
        <v>22</v>
      </c>
      <c r="W4" s="59">
        <v>23</v>
      </c>
      <c r="X4" s="57">
        <v>24</v>
      </c>
      <c r="Y4" s="58">
        <v>25</v>
      </c>
      <c r="Z4" s="58">
        <v>26</v>
      </c>
      <c r="AA4" s="58">
        <v>27</v>
      </c>
      <c r="AB4" s="58">
        <v>28</v>
      </c>
      <c r="AC4" s="58">
        <v>29</v>
      </c>
      <c r="AD4" s="58">
        <v>30</v>
      </c>
      <c r="AE4" s="59">
        <v>31</v>
      </c>
    </row>
    <row r="5" spans="1:31" s="33" customFormat="1" ht="30" customHeight="1" x14ac:dyDescent="0.2">
      <c r="B5" s="56"/>
      <c r="C5" s="192" t="s">
        <v>20</v>
      </c>
      <c r="D5" s="193"/>
      <c r="E5" s="193"/>
      <c r="F5" s="193"/>
      <c r="G5" s="193"/>
      <c r="H5" s="193"/>
      <c r="I5" s="193"/>
      <c r="J5" s="193" t="s">
        <v>20</v>
      </c>
      <c r="K5" s="193"/>
      <c r="L5" s="193"/>
      <c r="M5" s="193"/>
      <c r="N5" s="193"/>
      <c r="O5" s="193"/>
      <c r="P5" s="193"/>
      <c r="Q5" s="193" t="s">
        <v>20</v>
      </c>
      <c r="R5" s="193"/>
      <c r="S5" s="193"/>
      <c r="T5" s="193"/>
      <c r="U5" s="193"/>
      <c r="V5" s="193"/>
      <c r="W5" s="193"/>
      <c r="X5" s="193" t="s">
        <v>20</v>
      </c>
      <c r="Y5" s="193"/>
      <c r="Z5" s="193"/>
      <c r="AA5" s="193"/>
      <c r="AB5" s="193"/>
      <c r="AC5" s="193"/>
      <c r="AD5" s="193"/>
      <c r="AE5" s="193"/>
    </row>
    <row r="6" spans="1:31" s="33" customFormat="1" ht="11.45" customHeight="1" x14ac:dyDescent="0.2">
      <c r="A6" s="22">
        <f>IF(D6&lt;&gt;"",COUNTA($D$6:D6),"")</f>
        <v>1</v>
      </c>
      <c r="B6" s="60" t="s">
        <v>78</v>
      </c>
      <c r="C6" s="97">
        <v>179600.5</v>
      </c>
      <c r="D6" s="97">
        <v>190354.712</v>
      </c>
      <c r="E6" s="97">
        <v>189416.027</v>
      </c>
      <c r="F6" s="97">
        <v>193331.94699999999</v>
      </c>
      <c r="G6" s="97">
        <v>197759.42300000001</v>
      </c>
      <c r="H6" s="97">
        <v>200337.46299999999</v>
      </c>
      <c r="I6" s="97">
        <v>204631.011</v>
      </c>
      <c r="J6" s="97">
        <v>210177.58900000001</v>
      </c>
      <c r="K6" s="97">
        <v>216957.81899999999</v>
      </c>
      <c r="L6" s="97">
        <v>224044.264</v>
      </c>
      <c r="M6" s="97">
        <v>232578.49400000001</v>
      </c>
      <c r="N6" s="97">
        <v>231313.65900000001</v>
      </c>
      <c r="O6" s="97">
        <v>236486.78200000001</v>
      </c>
      <c r="P6" s="97">
        <v>238211.155</v>
      </c>
      <c r="Q6" s="97">
        <v>244246.09</v>
      </c>
      <c r="R6" s="97">
        <v>255380.08499999999</v>
      </c>
      <c r="S6" s="97">
        <v>263344.58</v>
      </c>
      <c r="T6" s="97">
        <v>272700.49599999998</v>
      </c>
      <c r="U6" s="97">
        <v>262547.48499999999</v>
      </c>
      <c r="V6" s="97">
        <v>269957.48200000002</v>
      </c>
      <c r="W6" s="97">
        <v>283675.39899999998</v>
      </c>
      <c r="X6" s="79">
        <v>294599.97499999998</v>
      </c>
      <c r="Y6" s="79">
        <v>301238.72899999999</v>
      </c>
      <c r="Z6" s="79">
        <v>310911.19799999997</v>
      </c>
      <c r="AA6" s="79">
        <v>319529.72399999999</v>
      </c>
      <c r="AB6" s="79">
        <v>331459.22899999999</v>
      </c>
      <c r="AC6" s="79">
        <v>345315.674</v>
      </c>
      <c r="AD6" s="79">
        <v>358885.62199999997</v>
      </c>
      <c r="AE6" s="79">
        <v>367641.48</v>
      </c>
    </row>
    <row r="7" spans="1:31" s="33" customFormat="1" ht="11.45" customHeight="1" x14ac:dyDescent="0.2">
      <c r="A7" s="22">
        <f>IF(D7&lt;&gt;"",COUNTA($D$6:D7),"")</f>
        <v>2</v>
      </c>
      <c r="B7" s="60" t="s">
        <v>23</v>
      </c>
      <c r="C7" s="97">
        <v>202010.83600000001</v>
      </c>
      <c r="D7" s="97">
        <v>216005.27600000001</v>
      </c>
      <c r="E7" s="97">
        <v>220014.478</v>
      </c>
      <c r="F7" s="97">
        <v>227478.35399999999</v>
      </c>
      <c r="G7" s="97">
        <v>234065.5</v>
      </c>
      <c r="H7" s="97">
        <v>236100.891</v>
      </c>
      <c r="I7" s="97">
        <v>241139.274</v>
      </c>
      <c r="J7" s="97">
        <v>248350.356</v>
      </c>
      <c r="K7" s="97">
        <v>254985.519</v>
      </c>
      <c r="L7" s="97">
        <v>262621.538</v>
      </c>
      <c r="M7" s="97">
        <v>273009.31800000003</v>
      </c>
      <c r="N7" s="97">
        <v>269995.18300000002</v>
      </c>
      <c r="O7" s="97">
        <v>274867.598</v>
      </c>
      <c r="P7" s="97">
        <v>279089.21999999997</v>
      </c>
      <c r="Q7" s="97">
        <v>285438.277</v>
      </c>
      <c r="R7" s="97">
        <v>297854.80499999999</v>
      </c>
      <c r="S7" s="97">
        <v>310152.81400000001</v>
      </c>
      <c r="T7" s="97">
        <v>321233.95699999999</v>
      </c>
      <c r="U7" s="97">
        <v>313010.04399999999</v>
      </c>
      <c r="V7" s="97">
        <v>321636.22399999999</v>
      </c>
      <c r="W7" s="97">
        <v>338789.67700000003</v>
      </c>
      <c r="X7" s="79">
        <v>351474.03600000002</v>
      </c>
      <c r="Y7" s="79">
        <v>359948.25400000002</v>
      </c>
      <c r="Z7" s="79">
        <v>373536.473</v>
      </c>
      <c r="AA7" s="79">
        <v>384624.62300000002</v>
      </c>
      <c r="AB7" s="79">
        <v>404174.685</v>
      </c>
      <c r="AC7" s="79">
        <v>421590.88500000001</v>
      </c>
      <c r="AD7" s="79">
        <v>437022.78200000001</v>
      </c>
      <c r="AE7" s="79">
        <v>449796.97100000002</v>
      </c>
    </row>
    <row r="8" spans="1:31" s="33" customFormat="1" ht="11.45" customHeight="1" x14ac:dyDescent="0.2">
      <c r="A8" s="22">
        <f>IF(D8&lt;&gt;"",COUNTA($D$6:D8),"")</f>
        <v>3</v>
      </c>
      <c r="B8" s="60" t="s">
        <v>24</v>
      </c>
      <c r="C8" s="97">
        <v>50195.851999999999</v>
      </c>
      <c r="D8" s="97">
        <v>53505.260999999999</v>
      </c>
      <c r="E8" s="97">
        <v>56335.891000000003</v>
      </c>
      <c r="F8" s="97">
        <v>58426.186000000002</v>
      </c>
      <c r="G8" s="97">
        <v>61038.909</v>
      </c>
      <c r="H8" s="97">
        <v>59759.834999999999</v>
      </c>
      <c r="I8" s="97">
        <v>58331.563000000002</v>
      </c>
      <c r="J8" s="97">
        <v>57533.877999999997</v>
      </c>
      <c r="K8" s="97">
        <v>57789.582999999999</v>
      </c>
      <c r="L8" s="97">
        <v>58092.519</v>
      </c>
      <c r="M8" s="97">
        <v>58072.125999999997</v>
      </c>
      <c r="N8" s="97">
        <v>56717.567000000003</v>
      </c>
      <c r="O8" s="97">
        <v>55410.33</v>
      </c>
      <c r="P8" s="97">
        <v>56670.006999999998</v>
      </c>
      <c r="Q8" s="97">
        <v>56477.175000000003</v>
      </c>
      <c r="R8" s="97">
        <v>58515.96</v>
      </c>
      <c r="S8" s="97">
        <v>59809.409</v>
      </c>
      <c r="T8" s="97">
        <v>62175.250999999997</v>
      </c>
      <c r="U8" s="97">
        <v>62733.84</v>
      </c>
      <c r="V8" s="97">
        <v>64110.192999999999</v>
      </c>
      <c r="W8" s="97">
        <v>67577.964999999997</v>
      </c>
      <c r="X8" s="79">
        <v>69872.558000000005</v>
      </c>
      <c r="Y8" s="79">
        <v>72230.527000000002</v>
      </c>
      <c r="Z8" s="79">
        <v>74632.603000000003</v>
      </c>
      <c r="AA8" s="79">
        <v>79046.92</v>
      </c>
      <c r="AB8" s="79">
        <v>82106.231</v>
      </c>
      <c r="AC8" s="79">
        <v>86961.487999999998</v>
      </c>
      <c r="AD8" s="79">
        <v>92030.25</v>
      </c>
      <c r="AE8" s="79">
        <v>95731.395000000004</v>
      </c>
    </row>
    <row r="9" spans="1:31" s="33" customFormat="1" ht="11.45" customHeight="1" x14ac:dyDescent="0.2">
      <c r="A9" s="22">
        <f>IF(D9&lt;&gt;"",COUNTA($D$6:D9),"")</f>
        <v>4</v>
      </c>
      <c r="B9" s="60" t="s">
        <v>79</v>
      </c>
      <c r="C9" s="97">
        <v>19778.384999999998</v>
      </c>
      <c r="D9" s="97">
        <v>24187.598999999998</v>
      </c>
      <c r="E9" s="97">
        <v>27146.928</v>
      </c>
      <c r="F9" s="97">
        <v>30053.226999999999</v>
      </c>
      <c r="G9" s="97">
        <v>31818.965</v>
      </c>
      <c r="H9" s="97">
        <v>32557.94</v>
      </c>
      <c r="I9" s="97">
        <v>33326.83</v>
      </c>
      <c r="J9" s="97">
        <v>34161.576999999997</v>
      </c>
      <c r="K9" s="97">
        <v>35005.402000000002</v>
      </c>
      <c r="L9" s="97">
        <v>35847.599000000002</v>
      </c>
      <c r="M9" s="97">
        <v>36926.894</v>
      </c>
      <c r="N9" s="97">
        <v>37066.642</v>
      </c>
      <c r="O9" s="97">
        <v>37461.569000000003</v>
      </c>
      <c r="P9" s="97">
        <v>38231.03</v>
      </c>
      <c r="Q9" s="97">
        <v>38677.828000000001</v>
      </c>
      <c r="R9" s="97">
        <v>40139.783000000003</v>
      </c>
      <c r="S9" s="97">
        <v>41886.474000000002</v>
      </c>
      <c r="T9" s="97">
        <v>43723.28</v>
      </c>
      <c r="U9" s="97">
        <v>44118.050999999999</v>
      </c>
      <c r="V9" s="97">
        <v>44562.237000000001</v>
      </c>
      <c r="W9" s="97">
        <v>46571.72</v>
      </c>
      <c r="X9" s="79">
        <v>47122.201000000001</v>
      </c>
      <c r="Y9" s="79">
        <v>48313.438000000002</v>
      </c>
      <c r="Z9" s="79">
        <v>49416.529000000002</v>
      </c>
      <c r="AA9" s="79">
        <v>50796.442999999999</v>
      </c>
      <c r="AB9" s="79">
        <v>52705.074999999997</v>
      </c>
      <c r="AC9" s="79">
        <v>55396.978000000003</v>
      </c>
      <c r="AD9" s="79">
        <v>57613.817000000003</v>
      </c>
      <c r="AE9" s="79">
        <v>60027.250999999997</v>
      </c>
    </row>
    <row r="10" spans="1:31" s="33" customFormat="1" ht="11.45" customHeight="1" x14ac:dyDescent="0.2">
      <c r="A10" s="22">
        <f>IF(D10&lt;&gt;"",COUNTA($D$6:D10),"")</f>
        <v>5</v>
      </c>
      <c r="B10" s="60" t="s">
        <v>25</v>
      </c>
      <c r="C10" s="97">
        <v>10473.51</v>
      </c>
      <c r="D10" s="97">
        <v>10815.602999999999</v>
      </c>
      <c r="E10" s="97">
        <v>10748.861999999999</v>
      </c>
      <c r="F10" s="97">
        <v>10738.172</v>
      </c>
      <c r="G10" s="97">
        <v>10761.896000000001</v>
      </c>
      <c r="H10" s="97">
        <v>10779.880999999999</v>
      </c>
      <c r="I10" s="97">
        <v>11149.21</v>
      </c>
      <c r="J10" s="97">
        <v>11455.684999999999</v>
      </c>
      <c r="K10" s="97">
        <v>11693.721</v>
      </c>
      <c r="L10" s="97">
        <v>11874.516</v>
      </c>
      <c r="M10" s="97">
        <v>12174.603999999999</v>
      </c>
      <c r="N10" s="97">
        <v>11899.209000000001</v>
      </c>
      <c r="O10" s="97">
        <v>12045.206</v>
      </c>
      <c r="P10" s="97">
        <v>11668.153</v>
      </c>
      <c r="Q10" s="97">
        <v>12444.915999999999</v>
      </c>
      <c r="R10" s="97">
        <v>12852.571</v>
      </c>
      <c r="S10" s="97">
        <v>13406.663</v>
      </c>
      <c r="T10" s="97">
        <v>14246.335999999999</v>
      </c>
      <c r="U10" s="97">
        <v>13673.516</v>
      </c>
      <c r="V10" s="97">
        <v>13576.618</v>
      </c>
      <c r="W10" s="97">
        <v>14014.177</v>
      </c>
      <c r="X10" s="79">
        <v>14603.428</v>
      </c>
      <c r="Y10" s="79">
        <v>14835.741</v>
      </c>
      <c r="Z10" s="79">
        <v>15159.472</v>
      </c>
      <c r="AA10" s="79">
        <v>15400.798000000001</v>
      </c>
      <c r="AB10" s="79">
        <v>15927.040999999999</v>
      </c>
      <c r="AC10" s="79">
        <v>16636.605</v>
      </c>
      <c r="AD10" s="79">
        <v>17430.559000000001</v>
      </c>
      <c r="AE10" s="79">
        <v>17828.314999999999</v>
      </c>
    </row>
    <row r="11" spans="1:31" ht="11.45" customHeight="1" x14ac:dyDescent="0.2">
      <c r="A11" s="22">
        <f>IF(D11&lt;&gt;"",COUNTA($D$6:D11),"")</f>
        <v>6</v>
      </c>
      <c r="B11" s="60" t="s">
        <v>26</v>
      </c>
      <c r="C11" s="97">
        <v>30098.781999999999</v>
      </c>
      <c r="D11" s="97">
        <v>31922.196</v>
      </c>
      <c r="E11" s="97">
        <v>32203.116999999998</v>
      </c>
      <c r="F11" s="97">
        <v>32935.775999999998</v>
      </c>
      <c r="G11" s="97">
        <v>34213.998</v>
      </c>
      <c r="H11" s="97">
        <v>34549.199000000001</v>
      </c>
      <c r="I11" s="97">
        <v>35145.599999999999</v>
      </c>
      <c r="J11" s="97">
        <v>35965.093999999997</v>
      </c>
      <c r="K11" s="97">
        <v>36800.894</v>
      </c>
      <c r="L11" s="97">
        <v>37589.491000000002</v>
      </c>
      <c r="M11" s="97">
        <v>38836.720000000001</v>
      </c>
      <c r="N11" s="97">
        <v>38324.976999999999</v>
      </c>
      <c r="O11" s="97">
        <v>40652.999000000003</v>
      </c>
      <c r="P11" s="97">
        <v>39398.794000000002</v>
      </c>
      <c r="Q11" s="97">
        <v>42153.682999999997</v>
      </c>
      <c r="R11" s="97">
        <v>43720.788</v>
      </c>
      <c r="S11" s="97">
        <v>44599.65</v>
      </c>
      <c r="T11" s="97">
        <v>45869.264000000003</v>
      </c>
      <c r="U11" s="97">
        <v>44267.017999999996</v>
      </c>
      <c r="V11" s="97">
        <v>45000.923000000003</v>
      </c>
      <c r="W11" s="97">
        <v>47301.968000000001</v>
      </c>
      <c r="X11" s="79">
        <v>49022.472999999998</v>
      </c>
      <c r="Y11" s="79">
        <v>50947.491000000002</v>
      </c>
      <c r="Z11" s="79">
        <v>51206.962</v>
      </c>
      <c r="AA11" s="79">
        <v>53460.303999999996</v>
      </c>
      <c r="AB11" s="79">
        <v>56721.830999999998</v>
      </c>
      <c r="AC11" s="79">
        <v>59262.76</v>
      </c>
      <c r="AD11" s="79">
        <v>61791.127</v>
      </c>
      <c r="AE11" s="79">
        <v>63756.358999999997</v>
      </c>
    </row>
    <row r="12" spans="1:31" ht="11.45" customHeight="1" x14ac:dyDescent="0.2">
      <c r="A12" s="22">
        <f>IF(D12&lt;&gt;"",COUNTA($D$6:D12),"")</f>
        <v>7</v>
      </c>
      <c r="B12" s="60" t="s">
        <v>27</v>
      </c>
      <c r="C12" s="97">
        <v>99133.514999999999</v>
      </c>
      <c r="D12" s="97">
        <v>105605.458</v>
      </c>
      <c r="E12" s="97">
        <v>107686.749</v>
      </c>
      <c r="F12" s="97">
        <v>110711.947</v>
      </c>
      <c r="G12" s="97">
        <v>114407.923</v>
      </c>
      <c r="H12" s="97">
        <v>115497.329</v>
      </c>
      <c r="I12" s="97">
        <v>117086.954</v>
      </c>
      <c r="J12" s="97">
        <v>119684.38099999999</v>
      </c>
      <c r="K12" s="97">
        <v>122833.534</v>
      </c>
      <c r="L12" s="97">
        <v>127130.15300000001</v>
      </c>
      <c r="M12" s="97">
        <v>131373.84400000001</v>
      </c>
      <c r="N12" s="97">
        <v>130176.355</v>
      </c>
      <c r="O12" s="97">
        <v>131277.99299999999</v>
      </c>
      <c r="P12" s="97">
        <v>131684.69699999999</v>
      </c>
      <c r="Q12" s="97">
        <v>132821.22500000001</v>
      </c>
      <c r="R12" s="97">
        <v>138539.049</v>
      </c>
      <c r="S12" s="97">
        <v>142551.28200000001</v>
      </c>
      <c r="T12" s="97">
        <v>146793.50399999999</v>
      </c>
      <c r="U12" s="97">
        <v>144545.80900000001</v>
      </c>
      <c r="V12" s="97">
        <v>146723.61499999999</v>
      </c>
      <c r="W12" s="97">
        <v>152865.63399999999</v>
      </c>
      <c r="X12" s="79">
        <v>157664.399</v>
      </c>
      <c r="Y12" s="79">
        <v>160415.68700000001</v>
      </c>
      <c r="Z12" s="79">
        <v>166578.14799999999</v>
      </c>
      <c r="AA12" s="79">
        <v>172055.91</v>
      </c>
      <c r="AB12" s="79">
        <v>178071.92</v>
      </c>
      <c r="AC12" s="79">
        <v>185552.43900000001</v>
      </c>
      <c r="AD12" s="79">
        <v>191996.33499999999</v>
      </c>
      <c r="AE12" s="79">
        <v>197046.52100000001</v>
      </c>
    </row>
    <row r="13" spans="1:31" ht="11.45" customHeight="1" x14ac:dyDescent="0.2">
      <c r="A13" s="22">
        <f>IF(D13&lt;&gt;"",COUNTA($D$6:D13),"")</f>
        <v>8</v>
      </c>
      <c r="B13" s="62" t="s">
        <v>80</v>
      </c>
      <c r="C13" s="119">
        <v>12636.777</v>
      </c>
      <c r="D13" s="119">
        <v>15346.102999999999</v>
      </c>
      <c r="E13" s="119">
        <v>17396.763999999999</v>
      </c>
      <c r="F13" s="119">
        <v>19332.133999999998</v>
      </c>
      <c r="G13" s="119">
        <v>20785.023000000001</v>
      </c>
      <c r="H13" s="119">
        <v>20980.998</v>
      </c>
      <c r="I13" s="119">
        <v>21183.503000000001</v>
      </c>
      <c r="J13" s="119">
        <v>21329.539000000001</v>
      </c>
      <c r="K13" s="119">
        <v>21930.598000000002</v>
      </c>
      <c r="L13" s="119">
        <v>22350.763999999999</v>
      </c>
      <c r="M13" s="119">
        <v>22807.021000000001</v>
      </c>
      <c r="N13" s="119">
        <v>22873.958999999999</v>
      </c>
      <c r="O13" s="119">
        <v>22757.742999999999</v>
      </c>
      <c r="P13" s="119">
        <v>23241.411</v>
      </c>
      <c r="Q13" s="119">
        <v>23344.035</v>
      </c>
      <c r="R13" s="119">
        <v>23968.852999999999</v>
      </c>
      <c r="S13" s="119">
        <v>24735.105</v>
      </c>
      <c r="T13" s="119">
        <v>25954.285</v>
      </c>
      <c r="U13" s="119">
        <v>25853.243999999999</v>
      </c>
      <c r="V13" s="119">
        <v>26085.592000000001</v>
      </c>
      <c r="W13" s="119">
        <v>27085.535</v>
      </c>
      <c r="X13" s="80">
        <v>27735.260999999999</v>
      </c>
      <c r="Y13" s="80">
        <v>28233.815999999999</v>
      </c>
      <c r="Z13" s="80">
        <v>28758.161</v>
      </c>
      <c r="AA13" s="80">
        <v>29694.212</v>
      </c>
      <c r="AB13" s="80">
        <v>30600.962</v>
      </c>
      <c r="AC13" s="80">
        <v>31979.717000000001</v>
      </c>
      <c r="AD13" s="80">
        <v>33133.250999999997</v>
      </c>
      <c r="AE13" s="80">
        <v>34642.317999999999</v>
      </c>
    </row>
    <row r="14" spans="1:31" ht="11.45" customHeight="1" x14ac:dyDescent="0.2">
      <c r="A14" s="22">
        <f>IF(D14&lt;&gt;"",COUNTA($D$6:D14),"")</f>
        <v>9</v>
      </c>
      <c r="B14" s="60" t="s">
        <v>81</v>
      </c>
      <c r="C14" s="97">
        <v>112396.098</v>
      </c>
      <c r="D14" s="97">
        <v>120646.857</v>
      </c>
      <c r="E14" s="97">
        <v>122724.429</v>
      </c>
      <c r="F14" s="97">
        <v>126309.201</v>
      </c>
      <c r="G14" s="97">
        <v>130422.817</v>
      </c>
      <c r="H14" s="97">
        <v>130847.641</v>
      </c>
      <c r="I14" s="97">
        <v>132463.04300000001</v>
      </c>
      <c r="J14" s="97">
        <v>133898.217</v>
      </c>
      <c r="K14" s="97">
        <v>136924.38500000001</v>
      </c>
      <c r="L14" s="97">
        <v>139849.09599999999</v>
      </c>
      <c r="M14" s="97">
        <v>143811.00899999999</v>
      </c>
      <c r="N14" s="97">
        <v>142096.91899999999</v>
      </c>
      <c r="O14" s="97">
        <v>144863.201</v>
      </c>
      <c r="P14" s="97">
        <v>144940.89300000001</v>
      </c>
      <c r="Q14" s="97">
        <v>146772.59299999999</v>
      </c>
      <c r="R14" s="97">
        <v>152907.745</v>
      </c>
      <c r="S14" s="97">
        <v>156363.66200000001</v>
      </c>
      <c r="T14" s="97">
        <v>161727.682</v>
      </c>
      <c r="U14" s="97">
        <v>161156.95800000001</v>
      </c>
      <c r="V14" s="97">
        <v>163687.068</v>
      </c>
      <c r="W14" s="97">
        <v>172009.33</v>
      </c>
      <c r="X14" s="79">
        <v>178295.31099999999</v>
      </c>
      <c r="Y14" s="79">
        <v>181944.899</v>
      </c>
      <c r="Z14" s="79">
        <v>187212.80600000001</v>
      </c>
      <c r="AA14" s="79">
        <v>192548.41899999999</v>
      </c>
      <c r="AB14" s="79">
        <v>198169.19899999999</v>
      </c>
      <c r="AC14" s="79">
        <v>205813.73800000001</v>
      </c>
      <c r="AD14" s="79">
        <v>213496.802</v>
      </c>
      <c r="AE14" s="79">
        <v>220943.44399999999</v>
      </c>
    </row>
    <row r="15" spans="1:31" ht="11.45" customHeight="1" x14ac:dyDescent="0.2">
      <c r="A15" s="22">
        <f>IF(D15&lt;&gt;"",COUNTA($D$6:D15),"")</f>
        <v>10</v>
      </c>
      <c r="B15" s="60" t="s">
        <v>82</v>
      </c>
      <c r="C15" s="97">
        <v>289033.217</v>
      </c>
      <c r="D15" s="97">
        <v>304145.32299999997</v>
      </c>
      <c r="E15" s="97">
        <v>307617.62099999998</v>
      </c>
      <c r="F15" s="97">
        <v>315245.59899999999</v>
      </c>
      <c r="G15" s="97">
        <v>323873.91800000001</v>
      </c>
      <c r="H15" s="97">
        <v>325000.94099999999</v>
      </c>
      <c r="I15" s="97">
        <v>329475.68599999999</v>
      </c>
      <c r="J15" s="97">
        <v>334440.37599999999</v>
      </c>
      <c r="K15" s="97">
        <v>340562.19500000001</v>
      </c>
      <c r="L15" s="97">
        <v>346135.87900000002</v>
      </c>
      <c r="M15" s="97">
        <v>352679.91399999999</v>
      </c>
      <c r="N15" s="97">
        <v>349332.43800000002</v>
      </c>
      <c r="O15" s="97">
        <v>355426.799</v>
      </c>
      <c r="P15" s="97">
        <v>358326.24400000001</v>
      </c>
      <c r="Q15" s="97">
        <v>361269.10399999999</v>
      </c>
      <c r="R15" s="97">
        <v>370858.33199999999</v>
      </c>
      <c r="S15" s="97">
        <v>377383.36099999998</v>
      </c>
      <c r="T15" s="97">
        <v>393166.47</v>
      </c>
      <c r="U15" s="97">
        <v>380760.28200000001</v>
      </c>
      <c r="V15" s="97">
        <v>388910.72100000002</v>
      </c>
      <c r="W15" s="97">
        <v>407113.86099999998</v>
      </c>
      <c r="X15" s="79">
        <v>416610.14299999998</v>
      </c>
      <c r="Y15" s="79">
        <v>421522.16200000001</v>
      </c>
      <c r="Z15" s="79">
        <v>432479.69500000001</v>
      </c>
      <c r="AA15" s="79">
        <v>444752.37800000003</v>
      </c>
      <c r="AB15" s="79">
        <v>458185.08600000001</v>
      </c>
      <c r="AC15" s="79">
        <v>475621.89799999999</v>
      </c>
      <c r="AD15" s="79">
        <v>495615.02899999998</v>
      </c>
      <c r="AE15" s="79">
        <v>509118.891</v>
      </c>
    </row>
    <row r="16" spans="1:31" ht="11.45" customHeight="1" x14ac:dyDescent="0.2">
      <c r="A16" s="22">
        <f>IF(D16&lt;&gt;"",COUNTA($D$6:D16),"")</f>
        <v>11</v>
      </c>
      <c r="B16" s="60" t="s">
        <v>83</v>
      </c>
      <c r="C16" s="97">
        <v>60362.478000000003</v>
      </c>
      <c r="D16" s="97">
        <v>64354.374000000003</v>
      </c>
      <c r="E16" s="97">
        <v>65021.042999999998</v>
      </c>
      <c r="F16" s="97">
        <v>67267.245999999999</v>
      </c>
      <c r="G16" s="97">
        <v>68676.444000000003</v>
      </c>
      <c r="H16" s="97">
        <v>69490.501999999993</v>
      </c>
      <c r="I16" s="97">
        <v>70528.832999999999</v>
      </c>
      <c r="J16" s="97">
        <v>71981.038</v>
      </c>
      <c r="K16" s="97">
        <v>73722.036999999997</v>
      </c>
      <c r="L16" s="97">
        <v>76328.281000000003</v>
      </c>
      <c r="M16" s="97">
        <v>78848.298999999999</v>
      </c>
      <c r="N16" s="97">
        <v>78105.36</v>
      </c>
      <c r="O16" s="97">
        <v>79786.304000000004</v>
      </c>
      <c r="P16" s="97">
        <v>82090.097999999998</v>
      </c>
      <c r="Q16" s="97">
        <v>83353.061000000002</v>
      </c>
      <c r="R16" s="97">
        <v>87026.513000000006</v>
      </c>
      <c r="S16" s="97">
        <v>89695.214999999997</v>
      </c>
      <c r="T16" s="97">
        <v>91608.316999999995</v>
      </c>
      <c r="U16" s="97">
        <v>92482.051000000007</v>
      </c>
      <c r="V16" s="97">
        <v>92416.842999999993</v>
      </c>
      <c r="W16" s="97">
        <v>95820.763000000006</v>
      </c>
      <c r="X16" s="79">
        <v>98503.679000000004</v>
      </c>
      <c r="Y16" s="79">
        <v>99628.216</v>
      </c>
      <c r="Z16" s="79">
        <v>101524.378</v>
      </c>
      <c r="AA16" s="79">
        <v>105190.90300000001</v>
      </c>
      <c r="AB16" s="79">
        <v>107835.466</v>
      </c>
      <c r="AC16" s="79">
        <v>111591.061</v>
      </c>
      <c r="AD16" s="79">
        <v>115592.524</v>
      </c>
      <c r="AE16" s="79">
        <v>118616.76700000001</v>
      </c>
    </row>
    <row r="17" spans="1:31" ht="11.45" customHeight="1" x14ac:dyDescent="0.2">
      <c r="A17" s="22">
        <f>IF(D17&lt;&gt;"",COUNTA($D$6:D17),"")</f>
        <v>12</v>
      </c>
      <c r="B17" s="60" t="s">
        <v>28</v>
      </c>
      <c r="C17" s="97">
        <v>14459.637000000001</v>
      </c>
      <c r="D17" s="97">
        <v>15439.032999999999</v>
      </c>
      <c r="E17" s="97">
        <v>15668.944</v>
      </c>
      <c r="F17" s="97">
        <v>16179.971</v>
      </c>
      <c r="G17" s="97">
        <v>16181.6</v>
      </c>
      <c r="H17" s="97">
        <v>16263.045</v>
      </c>
      <c r="I17" s="97">
        <v>16357.808999999999</v>
      </c>
      <c r="J17" s="97">
        <v>16589.513999999999</v>
      </c>
      <c r="K17" s="97">
        <v>17089.305</v>
      </c>
      <c r="L17" s="97">
        <v>17972.925999999999</v>
      </c>
      <c r="M17" s="97">
        <v>18748.766</v>
      </c>
      <c r="N17" s="97">
        <v>18383.667000000001</v>
      </c>
      <c r="O17" s="97">
        <v>18571.136999999999</v>
      </c>
      <c r="P17" s="97">
        <v>19213.626</v>
      </c>
      <c r="Q17" s="97">
        <v>19323.205999999998</v>
      </c>
      <c r="R17" s="97">
        <v>19432.672999999999</v>
      </c>
      <c r="S17" s="97">
        <v>19816.825000000001</v>
      </c>
      <c r="T17" s="97">
        <v>20285.641</v>
      </c>
      <c r="U17" s="97">
        <v>19950.25</v>
      </c>
      <c r="V17" s="97">
        <v>20408.761999999999</v>
      </c>
      <c r="W17" s="97">
        <v>21358.591</v>
      </c>
      <c r="X17" s="79">
        <v>21621.047999999999</v>
      </c>
      <c r="Y17" s="79">
        <v>21844.317999999999</v>
      </c>
      <c r="Z17" s="79">
        <v>21753.553</v>
      </c>
      <c r="AA17" s="79">
        <v>22220.723999999998</v>
      </c>
      <c r="AB17" s="79">
        <v>22741.915000000001</v>
      </c>
      <c r="AC17" s="79">
        <v>23388.225999999999</v>
      </c>
      <c r="AD17" s="79">
        <v>24169.929</v>
      </c>
      <c r="AE17" s="79">
        <v>24599.49</v>
      </c>
    </row>
    <row r="18" spans="1:31" ht="11.45" customHeight="1" x14ac:dyDescent="0.2">
      <c r="A18" s="22">
        <f>IF(D18&lt;&gt;"",COUNTA($D$6:D18),"")</f>
        <v>13</v>
      </c>
      <c r="B18" s="60" t="s">
        <v>29</v>
      </c>
      <c r="C18" s="97">
        <v>33255.497000000003</v>
      </c>
      <c r="D18" s="97">
        <v>39561.046000000002</v>
      </c>
      <c r="E18" s="97">
        <v>44250.57</v>
      </c>
      <c r="F18" s="97">
        <v>49249.459000000003</v>
      </c>
      <c r="G18" s="97">
        <v>52738.595000000001</v>
      </c>
      <c r="H18" s="97">
        <v>53575.224999999999</v>
      </c>
      <c r="I18" s="97">
        <v>53669.599000000002</v>
      </c>
      <c r="J18" s="97">
        <v>54039.052000000003</v>
      </c>
      <c r="K18" s="97">
        <v>55229.845999999998</v>
      </c>
      <c r="L18" s="97">
        <v>55941.898000000001</v>
      </c>
      <c r="M18" s="97">
        <v>57169.277999999998</v>
      </c>
      <c r="N18" s="97">
        <v>57415.98</v>
      </c>
      <c r="O18" s="97">
        <v>58600.889000000003</v>
      </c>
      <c r="P18" s="97">
        <v>59473.712</v>
      </c>
      <c r="Q18" s="97">
        <v>59003.313999999998</v>
      </c>
      <c r="R18" s="97">
        <v>61283.322</v>
      </c>
      <c r="S18" s="97">
        <v>63827.974999999999</v>
      </c>
      <c r="T18" s="97">
        <v>66341.106</v>
      </c>
      <c r="U18" s="97">
        <v>65887.997000000003</v>
      </c>
      <c r="V18" s="97">
        <v>67209.482000000004</v>
      </c>
      <c r="W18" s="97">
        <v>69850.953999999998</v>
      </c>
      <c r="X18" s="79">
        <v>71878.763999999996</v>
      </c>
      <c r="Y18" s="79">
        <v>73357.48</v>
      </c>
      <c r="Z18" s="79">
        <v>74778.123000000007</v>
      </c>
      <c r="AA18" s="79">
        <v>77750.911999999997</v>
      </c>
      <c r="AB18" s="79">
        <v>80385.824999999997</v>
      </c>
      <c r="AC18" s="79">
        <v>83465.736000000004</v>
      </c>
      <c r="AD18" s="79">
        <v>86569.285999999993</v>
      </c>
      <c r="AE18" s="79">
        <v>89903.811000000002</v>
      </c>
    </row>
    <row r="19" spans="1:31" ht="11.45" customHeight="1" x14ac:dyDescent="0.2">
      <c r="A19" s="22">
        <f>IF(D19&lt;&gt;"",COUNTA($D$6:D19),"")</f>
        <v>14</v>
      </c>
      <c r="B19" s="60" t="s">
        <v>84</v>
      </c>
      <c r="C19" s="97">
        <v>18823.246999999999</v>
      </c>
      <c r="D19" s="97">
        <v>22686.332999999999</v>
      </c>
      <c r="E19" s="97">
        <v>25677.06</v>
      </c>
      <c r="F19" s="97">
        <v>28508.434000000001</v>
      </c>
      <c r="G19" s="97">
        <v>30122.544999999998</v>
      </c>
      <c r="H19" s="97">
        <v>30372.721000000001</v>
      </c>
      <c r="I19" s="97">
        <v>30404.46</v>
      </c>
      <c r="J19" s="97">
        <v>30727.958999999999</v>
      </c>
      <c r="K19" s="97">
        <v>31248.973999999998</v>
      </c>
      <c r="L19" s="97">
        <v>31131.576000000001</v>
      </c>
      <c r="M19" s="97">
        <v>31658.507000000001</v>
      </c>
      <c r="N19" s="97">
        <v>31440.169000000002</v>
      </c>
      <c r="O19" s="97">
        <v>31758.47</v>
      </c>
      <c r="P19" s="97">
        <v>32137.58</v>
      </c>
      <c r="Q19" s="97">
        <v>31986.061000000002</v>
      </c>
      <c r="R19" s="97">
        <v>33061.65</v>
      </c>
      <c r="S19" s="97">
        <v>34172.199999999997</v>
      </c>
      <c r="T19" s="97">
        <v>35727.758000000002</v>
      </c>
      <c r="U19" s="97">
        <v>35736.116000000002</v>
      </c>
      <c r="V19" s="97">
        <v>36344.663</v>
      </c>
      <c r="W19" s="97">
        <v>37668.578999999998</v>
      </c>
      <c r="X19" s="79">
        <v>38613.964</v>
      </c>
      <c r="Y19" s="79">
        <v>38977.006000000001</v>
      </c>
      <c r="Z19" s="79">
        <v>39708.080999999998</v>
      </c>
      <c r="AA19" s="79">
        <v>40792.161</v>
      </c>
      <c r="AB19" s="79">
        <v>41889.612000000001</v>
      </c>
      <c r="AC19" s="79">
        <v>43444.521000000001</v>
      </c>
      <c r="AD19" s="79">
        <v>44447.360999999997</v>
      </c>
      <c r="AE19" s="79">
        <v>45897.457999999999</v>
      </c>
    </row>
    <row r="20" spans="1:31" ht="11.45" customHeight="1" x14ac:dyDescent="0.2">
      <c r="A20" s="22">
        <f>IF(D20&lt;&gt;"",COUNTA($D$6:D20),"")</f>
        <v>15</v>
      </c>
      <c r="B20" s="60" t="s">
        <v>85</v>
      </c>
      <c r="C20" s="97">
        <v>43524.177000000003</v>
      </c>
      <c r="D20" s="97">
        <v>46199.209000000003</v>
      </c>
      <c r="E20" s="97">
        <v>47093.165000000001</v>
      </c>
      <c r="F20" s="97">
        <v>48516.165000000001</v>
      </c>
      <c r="G20" s="97">
        <v>49959.199000000001</v>
      </c>
      <c r="H20" s="97">
        <v>50343.279000000002</v>
      </c>
      <c r="I20" s="97">
        <v>50974.792000000001</v>
      </c>
      <c r="J20" s="97">
        <v>51236.498</v>
      </c>
      <c r="K20" s="97">
        <v>52015.349000000002</v>
      </c>
      <c r="L20" s="97">
        <v>52622.36</v>
      </c>
      <c r="M20" s="97">
        <v>53995.68</v>
      </c>
      <c r="N20" s="97">
        <v>53354.677000000003</v>
      </c>
      <c r="O20" s="97">
        <v>54634.402000000002</v>
      </c>
      <c r="P20" s="97">
        <v>54860.15</v>
      </c>
      <c r="Q20" s="97">
        <v>55888.103000000003</v>
      </c>
      <c r="R20" s="97">
        <v>57305.239000000001</v>
      </c>
      <c r="S20" s="97">
        <v>59156.845000000001</v>
      </c>
      <c r="T20" s="97">
        <v>60923.445</v>
      </c>
      <c r="U20" s="97">
        <v>60787.413</v>
      </c>
      <c r="V20" s="97">
        <v>61264.796000000002</v>
      </c>
      <c r="W20" s="97">
        <v>64478.025999999998</v>
      </c>
      <c r="X20" s="79">
        <v>66272.937999999995</v>
      </c>
      <c r="Y20" s="79">
        <v>67414.634999999995</v>
      </c>
      <c r="Z20" s="79">
        <v>68764.846999999994</v>
      </c>
      <c r="AA20" s="79">
        <v>71259.66</v>
      </c>
      <c r="AB20" s="79">
        <v>73301.913</v>
      </c>
      <c r="AC20" s="79">
        <v>76536.240000000005</v>
      </c>
      <c r="AD20" s="79">
        <v>79568.224000000002</v>
      </c>
      <c r="AE20" s="79">
        <v>82371.429000000004</v>
      </c>
    </row>
    <row r="21" spans="1:31" ht="11.45" customHeight="1" x14ac:dyDescent="0.2">
      <c r="A21" s="22">
        <f>IF(D21&lt;&gt;"",COUNTA($D$6:D21),"")</f>
        <v>16</v>
      </c>
      <c r="B21" s="60" t="s">
        <v>30</v>
      </c>
      <c r="C21" s="97">
        <v>18095.489000000001</v>
      </c>
      <c r="D21" s="97">
        <v>21211.635999999999</v>
      </c>
      <c r="E21" s="97">
        <v>23621.330999999998</v>
      </c>
      <c r="F21" s="97">
        <v>26116.192999999999</v>
      </c>
      <c r="G21" s="97">
        <v>27444.241999999998</v>
      </c>
      <c r="H21" s="97">
        <v>27957.124</v>
      </c>
      <c r="I21" s="97">
        <v>28356.798999999999</v>
      </c>
      <c r="J21" s="97">
        <v>29314.258999999998</v>
      </c>
      <c r="K21" s="97">
        <v>30579.856</v>
      </c>
      <c r="L21" s="97">
        <v>31001.123</v>
      </c>
      <c r="M21" s="97">
        <v>31949.514999999999</v>
      </c>
      <c r="N21" s="97">
        <v>31871.255000000001</v>
      </c>
      <c r="O21" s="97">
        <v>32304.585999999999</v>
      </c>
      <c r="P21" s="97">
        <v>32913.226999999999</v>
      </c>
      <c r="Q21" s="97">
        <v>32679.312000000002</v>
      </c>
      <c r="R21" s="97">
        <v>33905.627</v>
      </c>
      <c r="S21" s="97">
        <v>35069.962</v>
      </c>
      <c r="T21" s="97">
        <v>36404.218000000001</v>
      </c>
      <c r="U21" s="97">
        <v>35902.925999999999</v>
      </c>
      <c r="V21" s="97">
        <v>36342.767</v>
      </c>
      <c r="W21" s="97">
        <v>37791.817999999999</v>
      </c>
      <c r="X21" s="79">
        <v>38659.824999999997</v>
      </c>
      <c r="Y21" s="79">
        <v>39334.591</v>
      </c>
      <c r="Z21" s="79">
        <v>39880.976999999999</v>
      </c>
      <c r="AA21" s="79">
        <v>41077.915000000001</v>
      </c>
      <c r="AB21" s="79">
        <v>42306.004000000001</v>
      </c>
      <c r="AC21" s="79">
        <v>43992.023999999998</v>
      </c>
      <c r="AD21" s="79">
        <v>45231.14</v>
      </c>
      <c r="AE21" s="79">
        <v>46419.114999999998</v>
      </c>
    </row>
    <row r="22" spans="1:31" ht="11.45" customHeight="1" x14ac:dyDescent="0.2">
      <c r="A22" s="22" t="str">
        <f>IF(D22&lt;&gt;"",COUNTA($D$6:D22),"")</f>
        <v/>
      </c>
      <c r="B22" s="60"/>
      <c r="C22" s="97"/>
      <c r="D22" s="97"/>
      <c r="E22" s="97"/>
      <c r="F22" s="97"/>
      <c r="G22" s="97"/>
      <c r="H22" s="97"/>
      <c r="I22" s="97"/>
      <c r="J22" s="97"/>
      <c r="K22" s="97"/>
      <c r="L22" s="97"/>
      <c r="M22" s="97"/>
      <c r="N22" s="97"/>
      <c r="O22" s="97"/>
      <c r="P22" s="97"/>
      <c r="Q22" s="97"/>
      <c r="R22" s="97"/>
      <c r="S22" s="97"/>
      <c r="T22" s="97"/>
      <c r="U22" s="97"/>
      <c r="V22" s="97"/>
      <c r="W22" s="97"/>
      <c r="X22" s="79"/>
      <c r="Y22" s="79"/>
      <c r="Z22" s="79"/>
      <c r="AA22" s="79"/>
      <c r="AB22" s="79"/>
      <c r="AC22" s="79"/>
      <c r="AD22" s="79"/>
      <c r="AE22" s="79"/>
    </row>
    <row r="23" spans="1:31" ht="11.45" customHeight="1" x14ac:dyDescent="0.2">
      <c r="A23" s="22">
        <f>IF(D23&lt;&gt;"",COUNTA($D$6:D23),"")</f>
        <v>17</v>
      </c>
      <c r="B23" s="60" t="s">
        <v>31</v>
      </c>
      <c r="C23" s="97">
        <v>1193878</v>
      </c>
      <c r="D23" s="97">
        <v>1281986</v>
      </c>
      <c r="E23" s="97">
        <v>1312623</v>
      </c>
      <c r="F23" s="97">
        <v>1360400</v>
      </c>
      <c r="G23" s="97">
        <v>1404271</v>
      </c>
      <c r="H23" s="97">
        <v>1414414</v>
      </c>
      <c r="I23" s="97">
        <v>1434225</v>
      </c>
      <c r="J23" s="97">
        <v>1460885</v>
      </c>
      <c r="K23" s="97">
        <v>1495369</v>
      </c>
      <c r="L23" s="97">
        <v>1530534</v>
      </c>
      <c r="M23" s="97">
        <v>1574640</v>
      </c>
      <c r="N23" s="97">
        <v>1560368</v>
      </c>
      <c r="O23" s="97">
        <v>1586906</v>
      </c>
      <c r="P23" s="97">
        <v>1602150</v>
      </c>
      <c r="Q23" s="97">
        <v>1625878</v>
      </c>
      <c r="R23" s="97">
        <v>1686753</v>
      </c>
      <c r="S23" s="97">
        <v>1735972</v>
      </c>
      <c r="T23" s="97">
        <v>1798881</v>
      </c>
      <c r="U23" s="97">
        <v>1763413</v>
      </c>
      <c r="V23" s="97">
        <v>1798238</v>
      </c>
      <c r="W23" s="97">
        <v>1883974</v>
      </c>
      <c r="X23" s="79">
        <v>1942550</v>
      </c>
      <c r="Y23" s="79">
        <v>1980187</v>
      </c>
      <c r="Z23" s="79">
        <v>2036302</v>
      </c>
      <c r="AA23" s="79">
        <v>2100202</v>
      </c>
      <c r="AB23" s="79">
        <v>2176582</v>
      </c>
      <c r="AC23" s="79">
        <v>2266550</v>
      </c>
      <c r="AD23" s="79">
        <v>2354594</v>
      </c>
      <c r="AE23" s="79">
        <v>2424341</v>
      </c>
    </row>
    <row r="24" spans="1:31" ht="30" customHeight="1" x14ac:dyDescent="0.2">
      <c r="A24" s="22" t="str">
        <f>IF(D24&lt;&gt;"",COUNTA($D$6:D24),"")</f>
        <v/>
      </c>
      <c r="B24" s="60"/>
      <c r="C24" s="195" t="s">
        <v>21</v>
      </c>
      <c r="D24" s="196"/>
      <c r="E24" s="196"/>
      <c r="F24" s="196"/>
      <c r="G24" s="196"/>
      <c r="H24" s="196"/>
      <c r="I24" s="196"/>
      <c r="J24" s="196" t="s">
        <v>21</v>
      </c>
      <c r="K24" s="196"/>
      <c r="L24" s="196"/>
      <c r="M24" s="196"/>
      <c r="N24" s="196"/>
      <c r="O24" s="196"/>
      <c r="P24" s="196"/>
      <c r="Q24" s="196" t="s">
        <v>21</v>
      </c>
      <c r="R24" s="196"/>
      <c r="S24" s="196"/>
      <c r="T24" s="196"/>
      <c r="U24" s="196"/>
      <c r="V24" s="196"/>
      <c r="W24" s="196"/>
      <c r="X24" s="196" t="s">
        <v>21</v>
      </c>
      <c r="Y24" s="196"/>
      <c r="Z24" s="196"/>
      <c r="AA24" s="196"/>
      <c r="AB24" s="196"/>
      <c r="AC24" s="196"/>
      <c r="AD24" s="196"/>
      <c r="AE24" s="196"/>
    </row>
    <row r="25" spans="1:31" ht="11.45" customHeight="1" x14ac:dyDescent="0.2">
      <c r="A25" s="22">
        <f>IF(D25&lt;&gt;"",COUNTA($D$6:D25),"")</f>
        <v>18</v>
      </c>
      <c r="B25" s="60" t="s">
        <v>78</v>
      </c>
      <c r="C25" s="100" t="s">
        <v>9</v>
      </c>
      <c r="D25" s="101">
        <v>5.987851926915571</v>
      </c>
      <c r="E25" s="101">
        <v>-0.49312412082554596</v>
      </c>
      <c r="F25" s="101">
        <v>2.0673646586410559</v>
      </c>
      <c r="G25" s="101">
        <v>2.2900902146296596</v>
      </c>
      <c r="H25" s="101">
        <v>1.3036243537179009</v>
      </c>
      <c r="I25" s="101">
        <v>2.1431578176668835</v>
      </c>
      <c r="J25" s="101">
        <v>2.7105266073283487</v>
      </c>
      <c r="K25" s="101">
        <v>3.2259528869179293</v>
      </c>
      <c r="L25" s="101">
        <v>3.2662777643427545</v>
      </c>
      <c r="M25" s="101">
        <v>3.8091713876682869</v>
      </c>
      <c r="N25" s="101">
        <v>-0.54383145158726498</v>
      </c>
      <c r="O25" s="101">
        <v>2.2364105182392189</v>
      </c>
      <c r="P25" s="101">
        <v>0.72916252883850396</v>
      </c>
      <c r="Q25" s="101">
        <v>2.5334392925469844</v>
      </c>
      <c r="R25" s="101">
        <v>4.5585151434768107</v>
      </c>
      <c r="S25" s="101">
        <v>3.1186828839844734</v>
      </c>
      <c r="T25" s="101">
        <v>3.5527277607156371</v>
      </c>
      <c r="U25" s="101">
        <v>-3.7231362424804684</v>
      </c>
      <c r="V25" s="101">
        <v>2.8223454511476276</v>
      </c>
      <c r="W25" s="101">
        <v>5.081510206114606</v>
      </c>
      <c r="X25" s="82">
        <v>3.8510833292244704</v>
      </c>
      <c r="Y25" s="82">
        <v>2.2534808429634117</v>
      </c>
      <c r="Z25" s="82">
        <v>3.2108982241788704</v>
      </c>
      <c r="AA25" s="82">
        <v>2.7720217397895075</v>
      </c>
      <c r="AB25" s="82">
        <v>3.733457047645433</v>
      </c>
      <c r="AC25" s="82">
        <v>4.1804372265645977</v>
      </c>
      <c r="AD25" s="82">
        <v>3.9297225761029311</v>
      </c>
      <c r="AE25" s="82">
        <v>2.4397349638041503</v>
      </c>
    </row>
    <row r="26" spans="1:31" ht="11.45" customHeight="1" x14ac:dyDescent="0.2">
      <c r="A26" s="22">
        <f>IF(D26&lt;&gt;"",COUNTA($D$6:D26),"")</f>
        <v>19</v>
      </c>
      <c r="B26" s="60" t="s">
        <v>23</v>
      </c>
      <c r="C26" s="100" t="s">
        <v>9</v>
      </c>
      <c r="D26" s="101">
        <v>6.9275689745672855</v>
      </c>
      <c r="E26" s="101">
        <v>1.8560667008892875</v>
      </c>
      <c r="F26" s="101">
        <v>3.392447655194764</v>
      </c>
      <c r="G26" s="101">
        <v>2.8957243114217364</v>
      </c>
      <c r="H26" s="101">
        <v>0.86958180509301886</v>
      </c>
      <c r="I26" s="101">
        <v>2.1339957586182936</v>
      </c>
      <c r="J26" s="101">
        <v>2.9904220413303557</v>
      </c>
      <c r="K26" s="101">
        <v>2.6716945797331575</v>
      </c>
      <c r="L26" s="101">
        <v>2.9946873179100026</v>
      </c>
      <c r="M26" s="101">
        <v>3.9554181576683933</v>
      </c>
      <c r="N26" s="101">
        <v>-1.1040410715944868</v>
      </c>
      <c r="O26" s="101">
        <v>1.80463034409025</v>
      </c>
      <c r="P26" s="101">
        <v>1.5358747377710196</v>
      </c>
      <c r="Q26" s="101">
        <v>2.2749201850218363</v>
      </c>
      <c r="R26" s="101">
        <v>4.349987020136056</v>
      </c>
      <c r="S26" s="101">
        <v>4.1288603687289855</v>
      </c>
      <c r="T26" s="101">
        <v>3.5728010515487374</v>
      </c>
      <c r="U26" s="101">
        <v>-2.5601007679272212</v>
      </c>
      <c r="V26" s="101">
        <v>2.755879616438123</v>
      </c>
      <c r="W26" s="101">
        <v>5.3331844239036954</v>
      </c>
      <c r="X26" s="82">
        <v>3.7440216928451453</v>
      </c>
      <c r="Y26" s="82">
        <v>2.4110509261059612</v>
      </c>
      <c r="Z26" s="82">
        <v>3.7750478989682779</v>
      </c>
      <c r="AA26" s="82">
        <v>2.9684249869757697</v>
      </c>
      <c r="AB26" s="82">
        <v>5.0828940299019809</v>
      </c>
      <c r="AC26" s="82">
        <v>4.3090773980562389</v>
      </c>
      <c r="AD26" s="82">
        <v>3.6603962630738565</v>
      </c>
      <c r="AE26" s="82">
        <v>2.9230029934686561</v>
      </c>
    </row>
    <row r="27" spans="1:31" ht="11.45" customHeight="1" x14ac:dyDescent="0.2">
      <c r="A27" s="22">
        <f>IF(D27&lt;&gt;"",COUNTA($D$6:D27),"")</f>
        <v>20</v>
      </c>
      <c r="B27" s="60" t="s">
        <v>24</v>
      </c>
      <c r="C27" s="100" t="s">
        <v>9</v>
      </c>
      <c r="D27" s="101">
        <v>6.5929929827667832</v>
      </c>
      <c r="E27" s="101">
        <v>5.2903769593797518</v>
      </c>
      <c r="F27" s="101">
        <v>3.71041437864185</v>
      </c>
      <c r="G27" s="101">
        <v>4.4718356252109288</v>
      </c>
      <c r="H27" s="101">
        <v>-2.095505999296285</v>
      </c>
      <c r="I27" s="101">
        <v>-2.3900199858316209</v>
      </c>
      <c r="J27" s="101">
        <v>-1.3675015017170036</v>
      </c>
      <c r="K27" s="101">
        <v>0.44444249004038977</v>
      </c>
      <c r="L27" s="101">
        <v>0.52420520148068905</v>
      </c>
      <c r="M27" s="101">
        <v>-3.5104347945386902E-2</v>
      </c>
      <c r="N27" s="101">
        <v>-2.3325459102358335</v>
      </c>
      <c r="O27" s="101">
        <v>-2.3048185406119415</v>
      </c>
      <c r="P27" s="101">
        <v>2.273361302847321</v>
      </c>
      <c r="Q27" s="101">
        <v>-0.34027170668957213</v>
      </c>
      <c r="R27" s="101">
        <v>3.6099273733149717</v>
      </c>
      <c r="S27" s="101">
        <v>2.2104208834649555</v>
      </c>
      <c r="T27" s="101">
        <v>3.9556351409524879</v>
      </c>
      <c r="U27" s="101">
        <v>0.8984105267222805</v>
      </c>
      <c r="V27" s="101">
        <v>2.1939562443491423</v>
      </c>
      <c r="W27" s="101">
        <v>5.409080580992792</v>
      </c>
      <c r="X27" s="82">
        <v>3.3954751374948922</v>
      </c>
      <c r="Y27" s="82">
        <v>3.3746710690053741</v>
      </c>
      <c r="Z27" s="82">
        <v>3.3255689799965049</v>
      </c>
      <c r="AA27" s="82">
        <v>5.9147300543704739</v>
      </c>
      <c r="AB27" s="82">
        <v>3.8702469368825501</v>
      </c>
      <c r="AC27" s="82">
        <v>5.9133843325484028</v>
      </c>
      <c r="AD27" s="82">
        <v>5.828743408806436</v>
      </c>
      <c r="AE27" s="82">
        <v>4.0216613559128653</v>
      </c>
    </row>
    <row r="28" spans="1:31" ht="11.45" customHeight="1" x14ac:dyDescent="0.2">
      <c r="A28" s="22">
        <f>IF(D28&lt;&gt;"",COUNTA($D$6:D28),"")</f>
        <v>21</v>
      </c>
      <c r="B28" s="60" t="s">
        <v>79</v>
      </c>
      <c r="C28" s="100" t="s">
        <v>9</v>
      </c>
      <c r="D28" s="101">
        <v>22.293094203596503</v>
      </c>
      <c r="E28" s="101">
        <v>12.23490186024665</v>
      </c>
      <c r="F28" s="101">
        <v>10.705811722048255</v>
      </c>
      <c r="G28" s="101">
        <v>5.8753690577055169</v>
      </c>
      <c r="H28" s="101">
        <v>2.32243569204718</v>
      </c>
      <c r="I28" s="101">
        <v>2.3616051875517923</v>
      </c>
      <c r="J28" s="101">
        <v>2.5047296727591553</v>
      </c>
      <c r="K28" s="101">
        <v>2.4700996678227121</v>
      </c>
      <c r="L28" s="101">
        <v>2.4059058084806453</v>
      </c>
      <c r="M28" s="101">
        <v>3.0107874170317515</v>
      </c>
      <c r="N28" s="101">
        <v>0.37844504333345774</v>
      </c>
      <c r="O28" s="101">
        <v>1.0654512485916583</v>
      </c>
      <c r="P28" s="101">
        <v>2.0540009949930287</v>
      </c>
      <c r="Q28" s="101">
        <v>1.1686789500570609</v>
      </c>
      <c r="R28" s="101">
        <v>3.7798270368232672</v>
      </c>
      <c r="S28" s="101">
        <v>4.3515207842553609</v>
      </c>
      <c r="T28" s="101">
        <v>4.3852008168555798</v>
      </c>
      <c r="U28" s="101">
        <v>0.90288514493880601</v>
      </c>
      <c r="V28" s="101">
        <v>1.0068123816258339</v>
      </c>
      <c r="W28" s="101">
        <v>4.5093853793740202</v>
      </c>
      <c r="X28" s="82">
        <v>1.1820070205695645</v>
      </c>
      <c r="Y28" s="82">
        <v>2.5279740222660654</v>
      </c>
      <c r="Z28" s="82">
        <v>2.2831970682773601</v>
      </c>
      <c r="AA28" s="82">
        <v>2.7924138500298148</v>
      </c>
      <c r="AB28" s="82">
        <v>3.7574126991529702</v>
      </c>
      <c r="AC28" s="82">
        <v>5.1074834823781199</v>
      </c>
      <c r="AD28" s="82">
        <v>4.001732729897288</v>
      </c>
      <c r="AE28" s="82">
        <v>4.1889847360746817</v>
      </c>
    </row>
    <row r="29" spans="1:31" ht="11.45" customHeight="1" x14ac:dyDescent="0.2">
      <c r="A29" s="22">
        <f>IF(D29&lt;&gt;"",COUNTA($D$6:D29),"")</f>
        <v>22</v>
      </c>
      <c r="B29" s="60" t="s">
        <v>25</v>
      </c>
      <c r="C29" s="100" t="s">
        <v>9</v>
      </c>
      <c r="D29" s="101">
        <v>3.2662689012565989</v>
      </c>
      <c r="E29" s="101">
        <v>-0.6170807120046844</v>
      </c>
      <c r="F29" s="101">
        <v>-9.9452388541224165E-2</v>
      </c>
      <c r="G29" s="101">
        <v>0.22093145835250172</v>
      </c>
      <c r="H29" s="101">
        <v>0.16711739269734627</v>
      </c>
      <c r="I29" s="101">
        <v>3.4260953344475693</v>
      </c>
      <c r="J29" s="101">
        <v>2.7488494700521384</v>
      </c>
      <c r="K29" s="101">
        <v>2.0778853468823559</v>
      </c>
      <c r="L29" s="101">
        <v>1.5460861431532358</v>
      </c>
      <c r="M29" s="101">
        <v>2.5271598438201606</v>
      </c>
      <c r="N29" s="101">
        <v>-2.2620448270843143</v>
      </c>
      <c r="O29" s="101">
        <v>1.2269471021140985</v>
      </c>
      <c r="P29" s="101">
        <v>-3.1303159115751114</v>
      </c>
      <c r="Q29" s="101">
        <v>6.6571204542826958</v>
      </c>
      <c r="R29" s="101">
        <v>3.2756749824587006</v>
      </c>
      <c r="S29" s="101">
        <v>4.3111374370155202</v>
      </c>
      <c r="T29" s="101">
        <v>6.2631021604705062</v>
      </c>
      <c r="U29" s="101">
        <v>-4.0208233190625293</v>
      </c>
      <c r="V29" s="101">
        <v>-0.70865459915357543</v>
      </c>
      <c r="W29" s="101">
        <v>3.2228865833891769</v>
      </c>
      <c r="X29" s="82">
        <v>4.2046778772667137</v>
      </c>
      <c r="Y29" s="82">
        <v>1.5908114177027477</v>
      </c>
      <c r="Z29" s="82">
        <v>2.182101992748458</v>
      </c>
      <c r="AA29" s="82">
        <v>1.5919156023376011</v>
      </c>
      <c r="AB29" s="82">
        <v>3.4169852756980514</v>
      </c>
      <c r="AC29" s="82">
        <v>4.4550899316451815</v>
      </c>
      <c r="AD29" s="82">
        <v>4.7723318549668035</v>
      </c>
      <c r="AE29" s="82">
        <v>2.2819463219739538</v>
      </c>
    </row>
    <row r="30" spans="1:31" ht="11.45" customHeight="1" x14ac:dyDescent="0.2">
      <c r="A30" s="22">
        <f>IF(D30&lt;&gt;"",COUNTA($D$6:D30),"")</f>
        <v>23</v>
      </c>
      <c r="B30" s="60" t="s">
        <v>26</v>
      </c>
      <c r="C30" s="100" t="s">
        <v>9</v>
      </c>
      <c r="D30" s="101">
        <v>6.0580989622769454</v>
      </c>
      <c r="E30" s="101">
        <v>0.88001777822553306</v>
      </c>
      <c r="F30" s="101">
        <v>2.2751182750415122</v>
      </c>
      <c r="G30" s="101">
        <v>3.8809530402441408</v>
      </c>
      <c r="H30" s="101">
        <v>0.97971888581977473</v>
      </c>
      <c r="I30" s="101">
        <v>1.7262368369234842</v>
      </c>
      <c r="J30" s="101">
        <v>2.3317115086952565</v>
      </c>
      <c r="K30" s="101">
        <v>2.3239199652863411</v>
      </c>
      <c r="L30" s="101">
        <v>2.1428745725579383</v>
      </c>
      <c r="M30" s="101">
        <v>3.3180257748103053</v>
      </c>
      <c r="N30" s="101">
        <v>-1.3176782179339552</v>
      </c>
      <c r="O30" s="101">
        <v>6.0744250414031562</v>
      </c>
      <c r="P30" s="101">
        <v>-3.0851475434813556</v>
      </c>
      <c r="Q30" s="101">
        <v>6.9923180897364521</v>
      </c>
      <c r="R30" s="101">
        <v>3.7175992427518136</v>
      </c>
      <c r="S30" s="101">
        <v>2.010169624573098</v>
      </c>
      <c r="T30" s="101">
        <v>2.8466905009344243</v>
      </c>
      <c r="U30" s="101">
        <v>-3.4930710900440869</v>
      </c>
      <c r="V30" s="101">
        <v>1.6579047633161104</v>
      </c>
      <c r="W30" s="101">
        <v>5.1133284532852805</v>
      </c>
      <c r="X30" s="82">
        <v>3.637279954187107</v>
      </c>
      <c r="Y30" s="82">
        <v>3.926807201260532</v>
      </c>
      <c r="Z30" s="82">
        <v>0.50929102671611448</v>
      </c>
      <c r="AA30" s="82">
        <v>4.4004602342939227</v>
      </c>
      <c r="AB30" s="82">
        <v>6.1008388579309241</v>
      </c>
      <c r="AC30" s="82">
        <v>4.4796314843926668</v>
      </c>
      <c r="AD30" s="82">
        <v>4.2663672768531198</v>
      </c>
      <c r="AE30" s="82">
        <v>3.1804436905641809</v>
      </c>
    </row>
    <row r="31" spans="1:31" ht="11.45" customHeight="1" x14ac:dyDescent="0.2">
      <c r="A31" s="22">
        <f>IF(D31&lt;&gt;"",COUNTA($D$6:D31),"")</f>
        <v>24</v>
      </c>
      <c r="B31" s="60" t="s">
        <v>27</v>
      </c>
      <c r="C31" s="100" t="s">
        <v>9</v>
      </c>
      <c r="D31" s="101">
        <v>6.5285115735077079</v>
      </c>
      <c r="E31" s="101">
        <v>1.9708176446713579</v>
      </c>
      <c r="F31" s="101">
        <v>2.8092574324070272</v>
      </c>
      <c r="G31" s="101">
        <v>3.3383714225529788</v>
      </c>
      <c r="H31" s="101">
        <v>0.95221202468643718</v>
      </c>
      <c r="I31" s="101">
        <v>1.3763305296869679</v>
      </c>
      <c r="J31" s="101">
        <v>2.2183743886616094</v>
      </c>
      <c r="K31" s="101">
        <v>2.6312146778784777</v>
      </c>
      <c r="L31" s="101">
        <v>3.4979202014980699</v>
      </c>
      <c r="M31" s="101">
        <v>3.3380680348901963</v>
      </c>
      <c r="N31" s="101">
        <v>-0.91151249254760336</v>
      </c>
      <c r="O31" s="101">
        <v>0.84626582146965168</v>
      </c>
      <c r="P31" s="101">
        <v>0.30980363936551042</v>
      </c>
      <c r="Q31" s="101">
        <v>0.86306763495837335</v>
      </c>
      <c r="R31" s="101">
        <v>4.3049023226521212</v>
      </c>
      <c r="S31" s="101">
        <v>2.896102599924733</v>
      </c>
      <c r="T31" s="101">
        <v>2.9759269369461019</v>
      </c>
      <c r="U31" s="101">
        <v>-1.5311951406242064</v>
      </c>
      <c r="V31" s="101">
        <v>1.5066545443735417</v>
      </c>
      <c r="W31" s="101">
        <v>4.1861148254832736</v>
      </c>
      <c r="X31" s="82">
        <v>3.1392045906145261</v>
      </c>
      <c r="Y31" s="82">
        <v>1.7450280579828297</v>
      </c>
      <c r="Z31" s="82">
        <v>3.8415575903122243</v>
      </c>
      <c r="AA31" s="82">
        <v>3.2884037106715822</v>
      </c>
      <c r="AB31" s="82">
        <v>3.496543652583628</v>
      </c>
      <c r="AC31" s="82">
        <v>4.2008414353032189</v>
      </c>
      <c r="AD31" s="82">
        <v>3.4728166521163324</v>
      </c>
      <c r="AE31" s="82">
        <v>2.6303554179823276</v>
      </c>
    </row>
    <row r="32" spans="1:31" s="78" customFormat="1" ht="11.45" customHeight="1" x14ac:dyDescent="0.2">
      <c r="A32" s="22">
        <f>IF(D32&lt;&gt;"",COUNTA($D$6:D32),"")</f>
        <v>25</v>
      </c>
      <c r="B32" s="62" t="s">
        <v>80</v>
      </c>
      <c r="C32" s="102" t="s">
        <v>9</v>
      </c>
      <c r="D32" s="120">
        <v>21.440008002040393</v>
      </c>
      <c r="E32" s="120">
        <v>13.362747532712376</v>
      </c>
      <c r="F32" s="120">
        <v>11.124885064831597</v>
      </c>
      <c r="G32" s="120">
        <v>7.5154093179780359</v>
      </c>
      <c r="H32" s="120">
        <v>0.94286640914469999</v>
      </c>
      <c r="I32" s="120">
        <v>0.96518287642942435</v>
      </c>
      <c r="J32" s="120">
        <v>0.68938550909167384</v>
      </c>
      <c r="K32" s="120">
        <v>2.8179652640406339</v>
      </c>
      <c r="L32" s="120">
        <v>1.9158893888803215</v>
      </c>
      <c r="M32" s="120">
        <v>2.0413485641922575</v>
      </c>
      <c r="N32" s="120">
        <v>0.29349734013924922</v>
      </c>
      <c r="O32" s="120">
        <v>-0.50807120883621415</v>
      </c>
      <c r="P32" s="120">
        <v>2.1252898409126071</v>
      </c>
      <c r="Q32" s="120">
        <v>0.44155666796650167</v>
      </c>
      <c r="R32" s="120">
        <v>2.6765638416837536</v>
      </c>
      <c r="S32" s="120">
        <v>3.1968655321136978</v>
      </c>
      <c r="T32" s="120">
        <v>4.9289461273764559</v>
      </c>
      <c r="U32" s="120">
        <v>-0.3893037315418244</v>
      </c>
      <c r="V32" s="120">
        <v>0.89871893832742999</v>
      </c>
      <c r="W32" s="120">
        <v>3.8333153412811178</v>
      </c>
      <c r="X32" s="83">
        <v>2.3987933042489282</v>
      </c>
      <c r="Y32" s="83">
        <v>1.7975493362041914</v>
      </c>
      <c r="Z32" s="83">
        <v>1.8571524302630575</v>
      </c>
      <c r="AA32" s="83">
        <v>3.2549056248763613</v>
      </c>
      <c r="AB32" s="83">
        <v>3.053625400128483</v>
      </c>
      <c r="AC32" s="83">
        <v>4.5055936476768279</v>
      </c>
      <c r="AD32" s="83">
        <v>3.6070800751613907</v>
      </c>
      <c r="AE32" s="83">
        <v>4.5545394866323257</v>
      </c>
    </row>
    <row r="33" spans="1:31" ht="11.45" customHeight="1" x14ac:dyDescent="0.2">
      <c r="A33" s="22">
        <f>IF(D33&lt;&gt;"",COUNTA($D$6:D33),"")</f>
        <v>26</v>
      </c>
      <c r="B33" s="60" t="s">
        <v>81</v>
      </c>
      <c r="C33" s="100" t="s">
        <v>9</v>
      </c>
      <c r="D33" s="101">
        <v>7.3407877558169323</v>
      </c>
      <c r="E33" s="101">
        <v>1.7220274540595781</v>
      </c>
      <c r="F33" s="101">
        <v>2.9209930159870616</v>
      </c>
      <c r="G33" s="101">
        <v>3.2567825363727856</v>
      </c>
      <c r="H33" s="101">
        <v>0.32572828111817276</v>
      </c>
      <c r="I33" s="101">
        <v>1.2345671558572462</v>
      </c>
      <c r="J33" s="101">
        <v>1.0834523860364584</v>
      </c>
      <c r="K33" s="101">
        <v>2.2600510057576049</v>
      </c>
      <c r="L33" s="101">
        <v>2.1360044815976349</v>
      </c>
      <c r="M33" s="101">
        <v>2.832991498207468</v>
      </c>
      <c r="N33" s="101">
        <v>-1.1919045780424222</v>
      </c>
      <c r="O33" s="101">
        <v>1.9467571988665004</v>
      </c>
      <c r="P33" s="101">
        <v>5.3631287631149327E-2</v>
      </c>
      <c r="Q33" s="101">
        <v>1.2637565300498046</v>
      </c>
      <c r="R33" s="101">
        <v>4.1800392529687063</v>
      </c>
      <c r="S33" s="101">
        <v>2.2601320816025376</v>
      </c>
      <c r="T33" s="101">
        <v>3.4304773445380166</v>
      </c>
      <c r="U33" s="101">
        <v>-0.3528919681171217</v>
      </c>
      <c r="V33" s="101">
        <v>1.5699663429983581</v>
      </c>
      <c r="W33" s="101">
        <v>5.0842513716477589</v>
      </c>
      <c r="X33" s="82">
        <v>3.654441884053615</v>
      </c>
      <c r="Y33" s="82">
        <v>2.0469343694630311</v>
      </c>
      <c r="Z33" s="82">
        <v>2.8953309650082577</v>
      </c>
      <c r="AA33" s="82">
        <v>2.8500256547621001</v>
      </c>
      <c r="AB33" s="82">
        <v>2.9191514680782706</v>
      </c>
      <c r="AC33" s="82">
        <v>3.8575818232983825</v>
      </c>
      <c r="AD33" s="82">
        <v>3.7330180553836501</v>
      </c>
      <c r="AE33" s="82">
        <v>3.4879407701854008</v>
      </c>
    </row>
    <row r="34" spans="1:31" ht="11.45" customHeight="1" x14ac:dyDescent="0.2">
      <c r="A34" s="22">
        <f>IF(D34&lt;&gt;"",COUNTA($D$6:D34),"")</f>
        <v>27</v>
      </c>
      <c r="B34" s="60" t="s">
        <v>82</v>
      </c>
      <c r="C34" s="100" t="s">
        <v>9</v>
      </c>
      <c r="D34" s="101">
        <v>5.2285014701268748</v>
      </c>
      <c r="E34" s="101">
        <v>1.1416575358615657</v>
      </c>
      <c r="F34" s="101">
        <v>2.4796947506462903</v>
      </c>
      <c r="G34" s="101">
        <v>2.7370148948534569</v>
      </c>
      <c r="H34" s="101">
        <v>0.3479820193486528</v>
      </c>
      <c r="I34" s="101">
        <v>1.3768406289014405</v>
      </c>
      <c r="J34" s="101">
        <v>1.5068456371618268</v>
      </c>
      <c r="K34" s="101">
        <v>1.8304664864986278</v>
      </c>
      <c r="L34" s="101">
        <v>1.6366126604275615</v>
      </c>
      <c r="M34" s="101">
        <v>1.8905971316541847</v>
      </c>
      <c r="N34" s="101">
        <v>-0.94915413867317655</v>
      </c>
      <c r="O34" s="101">
        <v>1.7445734598514437</v>
      </c>
      <c r="P34" s="101">
        <v>0.81576431719770237</v>
      </c>
      <c r="Q34" s="101">
        <v>0.82127950416046003</v>
      </c>
      <c r="R34" s="101">
        <v>2.6543172094782839</v>
      </c>
      <c r="S34" s="101">
        <v>1.7594397744311701</v>
      </c>
      <c r="T34" s="101">
        <v>4.1822482470285696</v>
      </c>
      <c r="U34" s="101">
        <v>-3.1554542278236495</v>
      </c>
      <c r="V34" s="101">
        <v>2.1405696406118326</v>
      </c>
      <c r="W34" s="101">
        <v>4.6805446641312827</v>
      </c>
      <c r="X34" s="82">
        <v>2.3325862638707848</v>
      </c>
      <c r="Y34" s="82">
        <v>1.1790445054046608</v>
      </c>
      <c r="Z34" s="82">
        <v>2.5995152776807022</v>
      </c>
      <c r="AA34" s="82">
        <v>2.8377477929917609</v>
      </c>
      <c r="AB34" s="82">
        <v>3.0202667067021283</v>
      </c>
      <c r="AC34" s="82">
        <v>3.8056262704281911</v>
      </c>
      <c r="AD34" s="82">
        <v>4.2035766401991861</v>
      </c>
      <c r="AE34" s="82">
        <v>2.7246675766162047</v>
      </c>
    </row>
    <row r="35" spans="1:31" ht="11.45" customHeight="1" x14ac:dyDescent="0.2">
      <c r="A35" s="22">
        <f>IF(D35&lt;&gt;"",COUNTA($D$6:D35),"")</f>
        <v>28</v>
      </c>
      <c r="B35" s="60" t="s">
        <v>83</v>
      </c>
      <c r="C35" s="100" t="s">
        <v>9</v>
      </c>
      <c r="D35" s="101">
        <v>6.6132076287524182</v>
      </c>
      <c r="E35" s="101">
        <v>1.0359342474530169</v>
      </c>
      <c r="F35" s="101">
        <v>3.454578543134105</v>
      </c>
      <c r="G35" s="101">
        <v>2.0949244748328182</v>
      </c>
      <c r="H35" s="101">
        <v>1.1853525788260091</v>
      </c>
      <c r="I35" s="101">
        <v>1.4942056397865711</v>
      </c>
      <c r="J35" s="101">
        <v>2.0590231515669628</v>
      </c>
      <c r="K35" s="101">
        <v>2.4186911558569077</v>
      </c>
      <c r="L35" s="101">
        <v>3.5352305851234145</v>
      </c>
      <c r="M35" s="101">
        <v>3.3015521468379458</v>
      </c>
      <c r="N35" s="101">
        <v>-0.9422384622400034</v>
      </c>
      <c r="O35" s="101">
        <v>2.1521493531301821</v>
      </c>
      <c r="P35" s="101">
        <v>2.8874554710542801</v>
      </c>
      <c r="Q35" s="101">
        <v>1.5385083350734945</v>
      </c>
      <c r="R35" s="101">
        <v>4.407099098616186</v>
      </c>
      <c r="S35" s="101">
        <v>3.0665390442565474</v>
      </c>
      <c r="T35" s="101">
        <v>2.1328919274010323</v>
      </c>
      <c r="U35" s="101">
        <v>0.95377147906777937</v>
      </c>
      <c r="V35" s="101">
        <v>-7.0508816894642612E-2</v>
      </c>
      <c r="W35" s="101">
        <v>3.6832247126208371</v>
      </c>
      <c r="X35" s="82">
        <v>2.7999317851393024</v>
      </c>
      <c r="Y35" s="82">
        <v>1.1416192891638088</v>
      </c>
      <c r="Z35" s="82">
        <v>1.9032379341209924</v>
      </c>
      <c r="AA35" s="82">
        <v>3.6114725076178256</v>
      </c>
      <c r="AB35" s="82">
        <v>2.5140605552174033</v>
      </c>
      <c r="AC35" s="82">
        <v>3.4827085552725299</v>
      </c>
      <c r="AD35" s="82">
        <v>3.5858275422258061</v>
      </c>
      <c r="AE35" s="82">
        <v>2.616296361865063</v>
      </c>
    </row>
    <row r="36" spans="1:31" ht="11.45" customHeight="1" x14ac:dyDescent="0.2">
      <c r="A36" s="22">
        <f>IF(D36&lt;&gt;"",COUNTA($D$6:D36),"")</f>
        <v>29</v>
      </c>
      <c r="B36" s="60" t="s">
        <v>28</v>
      </c>
      <c r="C36" s="100" t="s">
        <v>9</v>
      </c>
      <c r="D36" s="101">
        <v>6.7733097310810777</v>
      </c>
      <c r="E36" s="101">
        <v>1.4891541458587465</v>
      </c>
      <c r="F36" s="101">
        <v>3.2614003853737685</v>
      </c>
      <c r="G36" s="101">
        <v>1.006800321211947E-2</v>
      </c>
      <c r="H36" s="101">
        <v>0.50331858407079644</v>
      </c>
      <c r="I36" s="101">
        <v>0.58269530705965578</v>
      </c>
      <c r="J36" s="101">
        <v>1.4164794319337022</v>
      </c>
      <c r="K36" s="101">
        <v>3.0126922343837199</v>
      </c>
      <c r="L36" s="101">
        <v>5.1706081669207729</v>
      </c>
      <c r="M36" s="101">
        <v>4.3167150412793109</v>
      </c>
      <c r="N36" s="101">
        <v>-1.947322826472953</v>
      </c>
      <c r="O36" s="101">
        <v>1.0197639023813911</v>
      </c>
      <c r="P36" s="101">
        <v>3.4596104697305288</v>
      </c>
      <c r="Q36" s="101">
        <v>0.57032441455870952</v>
      </c>
      <c r="R36" s="101">
        <v>0.56650537183115468</v>
      </c>
      <c r="S36" s="101">
        <v>1.9768356108292462</v>
      </c>
      <c r="T36" s="101">
        <v>2.3657472879737296</v>
      </c>
      <c r="U36" s="101">
        <v>-1.6533418884816111</v>
      </c>
      <c r="V36" s="101">
        <v>2.2982769639478202</v>
      </c>
      <c r="W36" s="101">
        <v>4.6540255601981153</v>
      </c>
      <c r="X36" s="82">
        <v>1.2288123313003185</v>
      </c>
      <c r="Y36" s="82">
        <v>1.0326511462349095</v>
      </c>
      <c r="Z36" s="82">
        <v>-0.41550850889462421</v>
      </c>
      <c r="AA36" s="82">
        <v>2.1475618258773634</v>
      </c>
      <c r="AB36" s="82">
        <v>2.3455176347989379</v>
      </c>
      <c r="AC36" s="82">
        <v>2.8419374533762878</v>
      </c>
      <c r="AD36" s="82">
        <v>3.3422928271686789</v>
      </c>
      <c r="AE36" s="82">
        <v>1.7772538760870997</v>
      </c>
    </row>
    <row r="37" spans="1:31" ht="11.45" customHeight="1" x14ac:dyDescent="0.2">
      <c r="A37" s="22">
        <f>IF(D37&lt;&gt;"",COUNTA($D$6:D37),"")</f>
        <v>30</v>
      </c>
      <c r="B37" s="60" t="s">
        <v>29</v>
      </c>
      <c r="C37" s="100" t="s">
        <v>9</v>
      </c>
      <c r="D37" s="101">
        <v>18.960922460428122</v>
      </c>
      <c r="E37" s="101">
        <v>11.853892841963784</v>
      </c>
      <c r="F37" s="101">
        <v>11.29677877595701</v>
      </c>
      <c r="G37" s="101">
        <v>7.084617924432429</v>
      </c>
      <c r="H37" s="101">
        <v>1.5863714230536479</v>
      </c>
      <c r="I37" s="101">
        <v>0.17615231667249179</v>
      </c>
      <c r="J37" s="101">
        <v>0.68838412599281762</v>
      </c>
      <c r="K37" s="101">
        <v>2.2035804773185141</v>
      </c>
      <c r="L37" s="101">
        <v>1.2892521916501452</v>
      </c>
      <c r="M37" s="101">
        <v>2.1940263807280904</v>
      </c>
      <c r="N37" s="101">
        <v>0.43152897610496321</v>
      </c>
      <c r="O37" s="101">
        <v>2.0637268579235259</v>
      </c>
      <c r="P37" s="101">
        <v>1.4894364486518286</v>
      </c>
      <c r="Q37" s="101">
        <v>-0.79093432069617586</v>
      </c>
      <c r="R37" s="101">
        <v>3.8642032886491764</v>
      </c>
      <c r="S37" s="101">
        <v>4.1522765361838578</v>
      </c>
      <c r="T37" s="101">
        <v>3.9373503546054844</v>
      </c>
      <c r="U37" s="101">
        <v>-0.68299886347990635</v>
      </c>
      <c r="V37" s="101">
        <v>2.0056536245896197</v>
      </c>
      <c r="W37" s="101">
        <v>3.930207347826308</v>
      </c>
      <c r="X37" s="82">
        <v>2.9030526913061201</v>
      </c>
      <c r="Y37" s="82">
        <v>2.0572362652201419</v>
      </c>
      <c r="Z37" s="82">
        <v>1.9366027840651014</v>
      </c>
      <c r="AA37" s="82">
        <v>3.9754795663967122</v>
      </c>
      <c r="AB37" s="82">
        <v>3.3889158753533333</v>
      </c>
      <c r="AC37" s="82">
        <v>3.8314105751853638</v>
      </c>
      <c r="AD37" s="82">
        <v>3.7183521630960037</v>
      </c>
      <c r="AE37" s="82">
        <v>3.8518568814348311</v>
      </c>
    </row>
    <row r="38" spans="1:31" ht="11.45" customHeight="1" x14ac:dyDescent="0.2">
      <c r="A38" s="22">
        <f>IF(D38&lt;&gt;"",COUNTA($D$6:D38),"")</f>
        <v>31</v>
      </c>
      <c r="B38" s="60" t="s">
        <v>84</v>
      </c>
      <c r="C38" s="100" t="s">
        <v>9</v>
      </c>
      <c r="D38" s="101">
        <v>20.522952283418476</v>
      </c>
      <c r="E38" s="101">
        <v>13.182945873182765</v>
      </c>
      <c r="F38" s="101">
        <v>11.02686210960289</v>
      </c>
      <c r="G38" s="101">
        <v>5.6618718516772963</v>
      </c>
      <c r="H38" s="101">
        <v>0.83052743385394556</v>
      </c>
      <c r="I38" s="101">
        <v>0.10449837536781773</v>
      </c>
      <c r="J38" s="101">
        <v>1.0639853495178011</v>
      </c>
      <c r="K38" s="101">
        <v>1.6955730772746735</v>
      </c>
      <c r="L38" s="101">
        <v>-0.37568593452060217</v>
      </c>
      <c r="M38" s="101">
        <v>1.6925933977772278</v>
      </c>
      <c r="N38" s="101">
        <v>-0.68966612986518916</v>
      </c>
      <c r="O38" s="101">
        <v>1.0124023188297748</v>
      </c>
      <c r="P38" s="101">
        <v>1.1937287910910066</v>
      </c>
      <c r="Q38" s="101">
        <v>-0.47146984931659447</v>
      </c>
      <c r="R38" s="101">
        <v>3.3626803875600686</v>
      </c>
      <c r="S38" s="101">
        <v>3.3590277557230204</v>
      </c>
      <c r="T38" s="101">
        <v>4.5521154622763529</v>
      </c>
      <c r="U38" s="101">
        <v>2.3393575381920131E-2</v>
      </c>
      <c r="V38" s="101">
        <v>1.7028907114584024</v>
      </c>
      <c r="W38" s="101">
        <v>3.6426696266244099</v>
      </c>
      <c r="X38" s="82">
        <v>2.5097442619218526</v>
      </c>
      <c r="Y38" s="82">
        <v>0.94018319383112281</v>
      </c>
      <c r="Z38" s="82">
        <v>1.8756571502695718</v>
      </c>
      <c r="AA38" s="82">
        <v>2.7301243794682497</v>
      </c>
      <c r="AB38" s="82">
        <v>2.6903477852031425</v>
      </c>
      <c r="AC38" s="82">
        <v>3.7119202727396949</v>
      </c>
      <c r="AD38" s="82">
        <v>2.3083232981208379</v>
      </c>
      <c r="AE38" s="82">
        <v>3.2625041563210018</v>
      </c>
    </row>
    <row r="39" spans="1:31" ht="11.45" customHeight="1" x14ac:dyDescent="0.2">
      <c r="A39" s="22">
        <f>IF(D39&lt;&gt;"",COUNTA($D$6:D39),"")</f>
        <v>32</v>
      </c>
      <c r="B39" s="60" t="s">
        <v>85</v>
      </c>
      <c r="C39" s="100" t="s">
        <v>9</v>
      </c>
      <c r="D39" s="101">
        <v>6.1460829000856236</v>
      </c>
      <c r="E39" s="101">
        <v>1.9350028265635457</v>
      </c>
      <c r="F39" s="101">
        <v>3.021669917492273</v>
      </c>
      <c r="G39" s="101">
        <v>2.9743364917651673</v>
      </c>
      <c r="H39" s="101">
        <v>0.76878734584996045</v>
      </c>
      <c r="I39" s="101">
        <v>1.254413722236885</v>
      </c>
      <c r="J39" s="101">
        <v>0.51340278151600893</v>
      </c>
      <c r="K39" s="101">
        <v>1.5201097467668458</v>
      </c>
      <c r="L39" s="101">
        <v>1.166984383782564</v>
      </c>
      <c r="M39" s="101">
        <v>2.6097651264595507</v>
      </c>
      <c r="N39" s="101">
        <v>-1.1871375635976804</v>
      </c>
      <c r="O39" s="101">
        <v>2.3985245004856837</v>
      </c>
      <c r="P39" s="101">
        <v>0.41319753074262622</v>
      </c>
      <c r="Q39" s="101">
        <v>1.8737699404759192</v>
      </c>
      <c r="R39" s="101">
        <v>2.5356666695235659</v>
      </c>
      <c r="S39" s="101">
        <v>3.2311286582366403</v>
      </c>
      <c r="T39" s="101">
        <v>2.9862985424594566</v>
      </c>
      <c r="U39" s="101">
        <v>-0.22328349948037246</v>
      </c>
      <c r="V39" s="101">
        <v>0.78533198969990714</v>
      </c>
      <c r="W39" s="101">
        <v>5.2448228179850629</v>
      </c>
      <c r="X39" s="82">
        <v>2.7837576789339051</v>
      </c>
      <c r="Y39" s="82">
        <v>1.7227197623259134</v>
      </c>
      <c r="Z39" s="82">
        <v>2.0028470079234277</v>
      </c>
      <c r="AA39" s="82">
        <v>3.6280354117562421</v>
      </c>
      <c r="AB39" s="82">
        <v>2.8659314400321305</v>
      </c>
      <c r="AC39" s="82">
        <v>4.4123364147399533</v>
      </c>
      <c r="AD39" s="82">
        <v>3.9615011137207681</v>
      </c>
      <c r="AE39" s="82">
        <v>3.523020697307508</v>
      </c>
    </row>
    <row r="40" spans="1:31" ht="11.45" customHeight="1" x14ac:dyDescent="0.2">
      <c r="A40" s="22">
        <f>IF(D40&lt;&gt;"",COUNTA($D$6:D40),"")</f>
        <v>33</v>
      </c>
      <c r="B40" s="60" t="s">
        <v>30</v>
      </c>
      <c r="C40" s="100" t="s">
        <v>9</v>
      </c>
      <c r="D40" s="101">
        <v>17.220573591573014</v>
      </c>
      <c r="E40" s="101">
        <v>11.360250571903082</v>
      </c>
      <c r="F40" s="101">
        <v>10.561902714118862</v>
      </c>
      <c r="G40" s="101">
        <v>5.0851554053073507</v>
      </c>
      <c r="H40" s="101">
        <v>1.8688145950615069</v>
      </c>
      <c r="I40" s="101">
        <v>1.4295998400980015</v>
      </c>
      <c r="J40" s="101">
        <v>3.3764741923092236</v>
      </c>
      <c r="K40" s="101">
        <v>4.3173426283775411</v>
      </c>
      <c r="L40" s="101">
        <v>1.3775964151041129</v>
      </c>
      <c r="M40" s="101">
        <v>3.0592182096113101</v>
      </c>
      <c r="N40" s="101">
        <v>-0.24494894523437993</v>
      </c>
      <c r="O40" s="101">
        <v>1.3596295470636472</v>
      </c>
      <c r="P40" s="101">
        <v>1.8840699583644254</v>
      </c>
      <c r="Q40" s="101">
        <v>-0.71070211377328629</v>
      </c>
      <c r="R40" s="101">
        <v>3.7525728815833088</v>
      </c>
      <c r="S40" s="101">
        <v>3.4340465079734406</v>
      </c>
      <c r="T40" s="101">
        <v>3.8045550206184995</v>
      </c>
      <c r="U40" s="101">
        <v>-1.3770162567425566</v>
      </c>
      <c r="V40" s="101">
        <v>1.2250839945468512</v>
      </c>
      <c r="W40" s="101">
        <v>3.9871785216574183</v>
      </c>
      <c r="X40" s="82">
        <v>2.2968119713108273</v>
      </c>
      <c r="Y40" s="82">
        <v>1.745393312049395</v>
      </c>
      <c r="Z40" s="82">
        <v>1.3890725341468531</v>
      </c>
      <c r="AA40" s="82">
        <v>3.0012755204066339</v>
      </c>
      <c r="AB40" s="82">
        <v>2.9896575812087836</v>
      </c>
      <c r="AC40" s="82">
        <v>3.9852972169151215</v>
      </c>
      <c r="AD40" s="82">
        <v>2.8166833151391262</v>
      </c>
      <c r="AE40" s="82">
        <v>2.6264538103616224</v>
      </c>
    </row>
    <row r="41" spans="1:31" ht="11.45" customHeight="1" x14ac:dyDescent="0.2">
      <c r="A41" s="22" t="str">
        <f>IF(D41&lt;&gt;"",COUNTA($D$6:D41),"")</f>
        <v/>
      </c>
      <c r="B41" s="60"/>
      <c r="C41" s="100"/>
      <c r="D41" s="101"/>
      <c r="E41" s="101"/>
      <c r="F41" s="101"/>
      <c r="G41" s="101"/>
      <c r="H41" s="101"/>
      <c r="I41" s="101"/>
      <c r="J41" s="101"/>
      <c r="K41" s="101"/>
      <c r="L41" s="101"/>
      <c r="M41" s="101"/>
      <c r="N41" s="101"/>
      <c r="O41" s="101"/>
      <c r="P41" s="101"/>
      <c r="Q41" s="101"/>
      <c r="R41" s="101"/>
      <c r="S41" s="101"/>
      <c r="T41" s="101"/>
      <c r="U41" s="101"/>
      <c r="V41" s="101"/>
      <c r="W41" s="101"/>
      <c r="X41" s="82"/>
      <c r="Y41" s="82"/>
      <c r="Z41" s="82"/>
      <c r="AA41" s="82"/>
      <c r="AB41" s="82"/>
      <c r="AC41" s="82"/>
      <c r="AD41" s="82"/>
      <c r="AE41" s="82"/>
    </row>
    <row r="42" spans="1:31" ht="11.45" customHeight="1" x14ac:dyDescent="0.2">
      <c r="A42" s="22">
        <f>IF(D42&lt;&gt;"",COUNTA($D$6:D42),"")</f>
        <v>34</v>
      </c>
      <c r="B42" s="60" t="s">
        <v>31</v>
      </c>
      <c r="C42" s="100" t="s">
        <v>9</v>
      </c>
      <c r="D42" s="101">
        <v>7.3799835494078962</v>
      </c>
      <c r="E42" s="101">
        <v>2.3898076890075242</v>
      </c>
      <c r="F42" s="101">
        <v>3.6398112786382684</v>
      </c>
      <c r="G42" s="101">
        <v>3.2248603351955305</v>
      </c>
      <c r="H42" s="101">
        <v>0.72229647981052092</v>
      </c>
      <c r="I42" s="101">
        <v>1.4006507288530798</v>
      </c>
      <c r="J42" s="101">
        <v>1.8588436263487249</v>
      </c>
      <c r="K42" s="101">
        <v>2.3604869650930773</v>
      </c>
      <c r="L42" s="101">
        <v>2.3515934862900059</v>
      </c>
      <c r="M42" s="101">
        <v>2.8817393145137578</v>
      </c>
      <c r="N42" s="101">
        <v>-0.90636589950718893</v>
      </c>
      <c r="O42" s="101">
        <v>1.7007526429662747</v>
      </c>
      <c r="P42" s="101">
        <v>0.96061140357399866</v>
      </c>
      <c r="Q42" s="101">
        <v>1.48100989295634</v>
      </c>
      <c r="R42" s="101">
        <v>3.7441308634473187</v>
      </c>
      <c r="S42" s="101">
        <v>2.9179731709384837</v>
      </c>
      <c r="T42" s="101">
        <v>3.6238487717543832</v>
      </c>
      <c r="U42" s="101">
        <v>-1.9716701660643479</v>
      </c>
      <c r="V42" s="101">
        <v>1.9748635175083773</v>
      </c>
      <c r="W42" s="101">
        <v>4.7677782362512637</v>
      </c>
      <c r="X42" s="82">
        <v>3.1091724195769155</v>
      </c>
      <c r="Y42" s="82">
        <v>1.9375048261306016</v>
      </c>
      <c r="Z42" s="82">
        <v>2.8338232702264987</v>
      </c>
      <c r="AA42" s="82">
        <v>3.1380414103605458</v>
      </c>
      <c r="AB42" s="82">
        <v>3.6367930322892752</v>
      </c>
      <c r="AC42" s="82">
        <v>4.1334532767430767</v>
      </c>
      <c r="AD42" s="82">
        <v>3.884494054841058</v>
      </c>
      <c r="AE42" s="82">
        <v>2.9621667259833329</v>
      </c>
    </row>
    <row r="43" spans="1:31" ht="30" customHeight="1" x14ac:dyDescent="0.2">
      <c r="A43" s="22" t="str">
        <f>IF(D43&lt;&gt;"",COUNTA($D$6:D43),"")</f>
        <v/>
      </c>
      <c r="B43" s="60"/>
      <c r="C43" s="199" t="s">
        <v>32</v>
      </c>
      <c r="D43" s="200"/>
      <c r="E43" s="200"/>
      <c r="F43" s="200"/>
      <c r="G43" s="200"/>
      <c r="H43" s="200"/>
      <c r="I43" s="200"/>
      <c r="J43" s="200" t="s">
        <v>32</v>
      </c>
      <c r="K43" s="200"/>
      <c r="L43" s="200"/>
      <c r="M43" s="200"/>
      <c r="N43" s="200"/>
      <c r="O43" s="200"/>
      <c r="P43" s="200"/>
      <c r="Q43" s="199" t="s">
        <v>32</v>
      </c>
      <c r="R43" s="200"/>
      <c r="S43" s="200"/>
      <c r="T43" s="200"/>
      <c r="U43" s="200"/>
      <c r="V43" s="200"/>
      <c r="W43" s="200"/>
      <c r="X43" s="200" t="s">
        <v>32</v>
      </c>
      <c r="Y43" s="200"/>
      <c r="Z43" s="200"/>
      <c r="AA43" s="200"/>
      <c r="AB43" s="200"/>
      <c r="AC43" s="200"/>
      <c r="AD43" s="200"/>
      <c r="AE43" s="200"/>
    </row>
    <row r="44" spans="1:31" ht="11.45" customHeight="1" x14ac:dyDescent="0.2">
      <c r="A44" s="22">
        <f>IF(D44&lt;&gt;"",COUNTA($D$6:D44),"")</f>
        <v>35</v>
      </c>
      <c r="B44" s="60" t="s">
        <v>78</v>
      </c>
      <c r="C44" s="104">
        <v>15.043455026392982</v>
      </c>
      <c r="D44" s="101">
        <v>14.848423617730615</v>
      </c>
      <c r="E44" s="101">
        <v>14.430344965767018</v>
      </c>
      <c r="F44" s="101">
        <v>14.211404513378419</v>
      </c>
      <c r="G44" s="101">
        <v>14.082710744578504</v>
      </c>
      <c r="H44" s="101">
        <v>14.163990387538584</v>
      </c>
      <c r="I44" s="101">
        <v>14.267706322229776</v>
      </c>
      <c r="J44" s="104">
        <v>14.387004384328678</v>
      </c>
      <c r="K44" s="101">
        <v>14.508647631454176</v>
      </c>
      <c r="L44" s="101">
        <v>14.638306891581632</v>
      </c>
      <c r="M44" s="101">
        <v>14.770264568409287</v>
      </c>
      <c r="N44" s="101">
        <v>14.82430163910052</v>
      </c>
      <c r="O44" s="101">
        <v>14.902381237451998</v>
      </c>
      <c r="P44" s="101">
        <v>14.868218019536249</v>
      </c>
      <c r="Q44" s="104">
        <v>15.022411890683065</v>
      </c>
      <c r="R44" s="101">
        <v>15.140336789085302</v>
      </c>
      <c r="S44" s="101">
        <v>15.169863338809613</v>
      </c>
      <c r="T44" s="101">
        <v>15.159451681350795</v>
      </c>
      <c r="U44" s="101">
        <v>14.888598700361175</v>
      </c>
      <c r="V44" s="101">
        <v>15.012333295147807</v>
      </c>
      <c r="W44" s="101">
        <v>15.057288423300959</v>
      </c>
      <c r="X44" s="82">
        <v>15.165631515276312</v>
      </c>
      <c r="Y44" s="82">
        <v>15.212640472844232</v>
      </c>
      <c r="Z44" s="82">
        <v>15.26842275851028</v>
      </c>
      <c r="AA44" s="82">
        <v>15.214237678090011</v>
      </c>
      <c r="AB44" s="82">
        <v>15.228428288022229</v>
      </c>
      <c r="AC44" s="82">
        <v>15.235299199223489</v>
      </c>
      <c r="AD44" s="82">
        <v>15.241932239698224</v>
      </c>
      <c r="AE44" s="82">
        <v>15.16459441967941</v>
      </c>
    </row>
    <row r="45" spans="1:31" ht="11.45" customHeight="1" x14ac:dyDescent="0.2">
      <c r="A45" s="22">
        <f>IF(D45&lt;&gt;"",COUNTA($D$6:D45),"")</f>
        <v>36</v>
      </c>
      <c r="B45" s="60" t="s">
        <v>23</v>
      </c>
      <c r="C45" s="104">
        <v>16.920559387140059</v>
      </c>
      <c r="D45" s="101">
        <v>16.849269492802573</v>
      </c>
      <c r="E45" s="101">
        <v>16.761437061517281</v>
      </c>
      <c r="F45" s="101">
        <v>16.72143149073802</v>
      </c>
      <c r="G45" s="101">
        <v>16.668114630295719</v>
      </c>
      <c r="H45" s="101">
        <v>16.692488267225862</v>
      </c>
      <c r="I45" s="101">
        <v>16.813210897871674</v>
      </c>
      <c r="J45" s="104">
        <v>16.999993565544173</v>
      </c>
      <c r="K45" s="101">
        <v>17.051678816399164</v>
      </c>
      <c r="L45" s="101">
        <v>17.158817641424495</v>
      </c>
      <c r="M45" s="101">
        <v>17.337887898186253</v>
      </c>
      <c r="N45" s="101">
        <v>17.303301721132449</v>
      </c>
      <c r="O45" s="101">
        <v>17.320975407491055</v>
      </c>
      <c r="P45" s="101">
        <v>17.419668570358581</v>
      </c>
      <c r="Q45" s="104">
        <v>17.555946817657905</v>
      </c>
      <c r="R45" s="101">
        <v>17.658471928017914</v>
      </c>
      <c r="S45" s="101">
        <v>17.866233671971667</v>
      </c>
      <c r="T45" s="101">
        <v>17.857432314866852</v>
      </c>
      <c r="U45" s="101">
        <v>17.750240244344347</v>
      </c>
      <c r="V45" s="101">
        <v>17.886187701516707</v>
      </c>
      <c r="W45" s="101">
        <v>17.982715101163816</v>
      </c>
      <c r="X45" s="82">
        <v>18.093435741679752</v>
      </c>
      <c r="Y45" s="82">
        <v>18.177487984720635</v>
      </c>
      <c r="Z45" s="82">
        <v>18.343864171424475</v>
      </c>
      <c r="AA45" s="82">
        <v>18.31369663489512</v>
      </c>
      <c r="AB45" s="82">
        <v>18.569237685508746</v>
      </c>
      <c r="AC45" s="82">
        <v>18.600555249167236</v>
      </c>
      <c r="AD45" s="82">
        <v>18.560430460622936</v>
      </c>
      <c r="AE45" s="82">
        <v>18.553370627316866</v>
      </c>
    </row>
    <row r="46" spans="1:31" ht="11.45" customHeight="1" x14ac:dyDescent="0.2">
      <c r="A46" s="22">
        <f>IF(D46&lt;&gt;"",COUNTA($D$6:D46),"")</f>
        <v>37</v>
      </c>
      <c r="B46" s="60" t="s">
        <v>24</v>
      </c>
      <c r="C46" s="104">
        <v>4.2044373043141761</v>
      </c>
      <c r="D46" s="101">
        <v>4.1736228788769925</v>
      </c>
      <c r="E46" s="101">
        <v>4.2918561536709321</v>
      </c>
      <c r="F46" s="101">
        <v>4.2947799176712733</v>
      </c>
      <c r="G46" s="101">
        <v>4.3466616486418932</v>
      </c>
      <c r="H46" s="101">
        <v>4.2250596360047341</v>
      </c>
      <c r="I46" s="101">
        <v>4.0671138071083686</v>
      </c>
      <c r="J46" s="104">
        <v>3.938289324621719</v>
      </c>
      <c r="K46" s="101">
        <v>3.8645700827019951</v>
      </c>
      <c r="L46" s="101">
        <v>3.7955719376374519</v>
      </c>
      <c r="M46" s="101">
        <v>3.6879620738708532</v>
      </c>
      <c r="N46" s="101">
        <v>3.6348840145401597</v>
      </c>
      <c r="O46" s="101">
        <v>3.4917209967067993</v>
      </c>
      <c r="P46" s="101">
        <v>3.5371224292357146</v>
      </c>
      <c r="Q46" s="104">
        <v>3.4736416262474799</v>
      </c>
      <c r="R46" s="101">
        <v>3.4691481206791983</v>
      </c>
      <c r="S46" s="101">
        <v>3.4452980232400061</v>
      </c>
      <c r="T46" s="101">
        <v>3.4563292958233478</v>
      </c>
      <c r="U46" s="101">
        <v>3.5575239606376954</v>
      </c>
      <c r="V46" s="101">
        <v>3.5651672915376049</v>
      </c>
      <c r="W46" s="101">
        <v>3.5869903193993125</v>
      </c>
      <c r="X46" s="82">
        <v>3.596950297289645</v>
      </c>
      <c r="Y46" s="82">
        <v>3.6476619127385446</v>
      </c>
      <c r="Z46" s="82">
        <v>3.6651048321909028</v>
      </c>
      <c r="AA46" s="82">
        <v>3.763777008116362</v>
      </c>
      <c r="AB46" s="82">
        <v>3.7722553526584344</v>
      </c>
      <c r="AC46" s="82">
        <v>3.8367337142352915</v>
      </c>
      <c r="AD46" s="82">
        <v>3.9085400710271072</v>
      </c>
      <c r="AE46" s="82">
        <v>3.9487594773177537</v>
      </c>
    </row>
    <row r="47" spans="1:31" ht="11.45" customHeight="1" x14ac:dyDescent="0.2">
      <c r="A47" s="22">
        <f>IF(D47&lt;&gt;"",COUNTA($D$6:D47),"")</f>
        <v>38</v>
      </c>
      <c r="B47" s="60" t="s">
        <v>79</v>
      </c>
      <c r="C47" s="104">
        <v>1.6566504282682151</v>
      </c>
      <c r="D47" s="101">
        <v>1.8867287942302022</v>
      </c>
      <c r="E47" s="101">
        <v>2.0681435568323883</v>
      </c>
      <c r="F47" s="101">
        <v>2.2091463540135252</v>
      </c>
      <c r="G47" s="101">
        <v>2.2658706902015351</v>
      </c>
      <c r="H47" s="101">
        <v>2.3018677699739962</v>
      </c>
      <c r="I47" s="101">
        <v>2.3236821279785249</v>
      </c>
      <c r="J47" s="104">
        <v>2.3384165762534352</v>
      </c>
      <c r="K47" s="101">
        <v>2.3409206690790034</v>
      </c>
      <c r="L47" s="101">
        <v>2.3421628660323783</v>
      </c>
      <c r="M47" s="101">
        <v>2.3451007214347408</v>
      </c>
      <c r="N47" s="101">
        <v>2.375506418998595</v>
      </c>
      <c r="O47" s="101">
        <v>2.3606671724727235</v>
      </c>
      <c r="P47" s="101">
        <v>2.3862328745747901</v>
      </c>
      <c r="Q47" s="104">
        <v>2.378888698906068</v>
      </c>
      <c r="R47" s="101">
        <v>2.3797072244721069</v>
      </c>
      <c r="S47" s="101">
        <v>2.4128542395845094</v>
      </c>
      <c r="T47" s="101">
        <v>2.4305821229975746</v>
      </c>
      <c r="U47" s="101">
        <v>2.5018558329784346</v>
      </c>
      <c r="V47" s="101">
        <v>2.4781056233935663</v>
      </c>
      <c r="W47" s="101">
        <v>2.4719937748610117</v>
      </c>
      <c r="X47" s="82">
        <v>2.4257908934132968</v>
      </c>
      <c r="Y47" s="82">
        <v>2.4398421967218247</v>
      </c>
      <c r="Z47" s="82">
        <v>2.4267780024770391</v>
      </c>
      <c r="AA47" s="82">
        <v>2.4186455874244479</v>
      </c>
      <c r="AB47" s="82">
        <v>2.4214605744235689</v>
      </c>
      <c r="AC47" s="82">
        <v>2.4441101233151707</v>
      </c>
      <c r="AD47" s="82">
        <v>2.4468684197785264</v>
      </c>
      <c r="AE47" s="82">
        <v>2.4760234224475846</v>
      </c>
    </row>
    <row r="48" spans="1:31" ht="11.45" customHeight="1" x14ac:dyDescent="0.2">
      <c r="A48" s="22">
        <f>IF(D48&lt;&gt;"",COUNTA($D$6:D48),"")</f>
        <v>39</v>
      </c>
      <c r="B48" s="60" t="s">
        <v>25</v>
      </c>
      <c r="C48" s="104">
        <v>0.87726802906159596</v>
      </c>
      <c r="D48" s="101">
        <v>0.84365999316685203</v>
      </c>
      <c r="E48" s="101">
        <v>0.81888417314034567</v>
      </c>
      <c r="F48" s="101">
        <v>0.78933931196706852</v>
      </c>
      <c r="G48" s="101">
        <v>0.76636888463836395</v>
      </c>
      <c r="H48" s="101">
        <v>0.76214467616977777</v>
      </c>
      <c r="I48" s="101">
        <v>0.77736826509090273</v>
      </c>
      <c r="J48" s="104">
        <v>0.78416062866002456</v>
      </c>
      <c r="K48" s="101">
        <v>0.78199568133350361</v>
      </c>
      <c r="L48" s="101">
        <v>0.77584137301098832</v>
      </c>
      <c r="M48" s="101">
        <v>0.77316745414824972</v>
      </c>
      <c r="N48" s="101">
        <v>0.76258991468679183</v>
      </c>
      <c r="O48" s="101">
        <v>0.75903714523733601</v>
      </c>
      <c r="P48" s="101">
        <v>0.72828093499360236</v>
      </c>
      <c r="Q48" s="104">
        <v>0.76542741829337746</v>
      </c>
      <c r="R48" s="101">
        <v>0.76197113626002144</v>
      </c>
      <c r="S48" s="101">
        <v>0.77228567050620633</v>
      </c>
      <c r="T48" s="101">
        <v>0.79195544341176538</v>
      </c>
      <c r="U48" s="101">
        <v>0.77540065770185429</v>
      </c>
      <c r="V48" s="101">
        <v>0.75499561237166601</v>
      </c>
      <c r="W48" s="101">
        <v>0.74386254799694684</v>
      </c>
      <c r="X48" s="82">
        <v>0.75176587475225864</v>
      </c>
      <c r="Y48" s="82">
        <v>0.74920908984858503</v>
      </c>
      <c r="Z48" s="82">
        <v>0.74446089037873553</v>
      </c>
      <c r="AA48" s="82">
        <v>0.7333007967805002</v>
      </c>
      <c r="AB48" s="82">
        <v>0.73174550740564792</v>
      </c>
      <c r="AC48" s="82">
        <v>0.73400564734949592</v>
      </c>
      <c r="AD48" s="82">
        <v>0.7402787486929806</v>
      </c>
      <c r="AE48" s="82">
        <v>0.7353880910317484</v>
      </c>
    </row>
    <row r="49" spans="1:31" ht="11.45" customHeight="1" x14ac:dyDescent="0.2">
      <c r="A49" s="22">
        <f>IF(D49&lt;&gt;"",COUNTA($D$6:D49),"")</f>
        <v>40</v>
      </c>
      <c r="B49" s="60" t="s">
        <v>26</v>
      </c>
      <c r="C49" s="104">
        <v>2.5210936125801799</v>
      </c>
      <c r="D49" s="101">
        <v>2.4900580817575233</v>
      </c>
      <c r="E49" s="101">
        <v>2.4533409059570035</v>
      </c>
      <c r="F49" s="101">
        <v>2.4210361658335784</v>
      </c>
      <c r="G49" s="101">
        <v>2.4364241659907524</v>
      </c>
      <c r="H49" s="101">
        <v>2.4426510908404468</v>
      </c>
      <c r="I49" s="101">
        <v>2.4504941693248967</v>
      </c>
      <c r="J49" s="104">
        <v>2.4618703046441026</v>
      </c>
      <c r="K49" s="101">
        <v>2.4609908323631156</v>
      </c>
      <c r="L49" s="101">
        <v>2.4559722946370353</v>
      </c>
      <c r="M49" s="101">
        <v>2.4663872377178278</v>
      </c>
      <c r="N49" s="101">
        <v>2.456149895409288</v>
      </c>
      <c r="O49" s="101">
        <v>2.561777383159431</v>
      </c>
      <c r="P49" s="101">
        <v>2.4591201822550945</v>
      </c>
      <c r="Q49" s="104">
        <v>2.5926719593967076</v>
      </c>
      <c r="R49" s="101">
        <v>2.5920089070539669</v>
      </c>
      <c r="S49" s="101">
        <v>2.5691457005066902</v>
      </c>
      <c r="T49" s="101">
        <v>2.5498776183638605</v>
      </c>
      <c r="U49" s="101">
        <v>2.5103034853434787</v>
      </c>
      <c r="V49" s="101">
        <v>2.502500948150356</v>
      </c>
      <c r="W49" s="101">
        <v>2.5107548193340246</v>
      </c>
      <c r="X49" s="82">
        <v>2.5236144758178685</v>
      </c>
      <c r="Y49" s="82">
        <v>2.572862613480444</v>
      </c>
      <c r="Z49" s="82">
        <v>2.5147037129070244</v>
      </c>
      <c r="AA49" s="82">
        <v>2.5454839105952667</v>
      </c>
      <c r="AB49" s="82">
        <v>2.6060047818092773</v>
      </c>
      <c r="AC49" s="82">
        <v>2.6146681079173191</v>
      </c>
      <c r="AD49" s="82">
        <v>2.6242794723846234</v>
      </c>
      <c r="AE49" s="82">
        <v>2.6298428727641863</v>
      </c>
    </row>
    <row r="50" spans="1:31" ht="11.45" customHeight="1" x14ac:dyDescent="0.2">
      <c r="A50" s="22">
        <f>IF(D50&lt;&gt;"",COUNTA($D$6:D50),"")</f>
        <v>41</v>
      </c>
      <c r="B50" s="60" t="s">
        <v>27</v>
      </c>
      <c r="C50" s="104">
        <v>8.3034878773207978</v>
      </c>
      <c r="D50" s="101">
        <v>8.2376451848928145</v>
      </c>
      <c r="E50" s="101">
        <v>8.2039358597251457</v>
      </c>
      <c r="F50" s="101">
        <v>8.1381907527197885</v>
      </c>
      <c r="G50" s="101">
        <v>8.147139903907437</v>
      </c>
      <c r="H50" s="101">
        <v>8.1657371179866711</v>
      </c>
      <c r="I50" s="101">
        <v>8.1637786260872591</v>
      </c>
      <c r="J50" s="104">
        <v>8.1925942836020624</v>
      </c>
      <c r="K50" s="101">
        <v>8.2142624328844587</v>
      </c>
      <c r="L50" s="101">
        <v>8.3062612787432357</v>
      </c>
      <c r="M50" s="101">
        <v>8.3431034395163337</v>
      </c>
      <c r="N50" s="101">
        <v>8.3426701265342533</v>
      </c>
      <c r="O50" s="101">
        <v>8.2725752502038556</v>
      </c>
      <c r="P50" s="101">
        <v>8.2192489467278342</v>
      </c>
      <c r="Q50" s="104">
        <v>8.1691999645729876</v>
      </c>
      <c r="R50" s="101">
        <v>8.2133572016768319</v>
      </c>
      <c r="S50" s="101">
        <v>8.2116118232321718</v>
      </c>
      <c r="T50" s="101">
        <v>8.1602676330452102</v>
      </c>
      <c r="U50" s="101">
        <v>8.1969345241301959</v>
      </c>
      <c r="V50" s="101">
        <v>8.1592989915684129</v>
      </c>
      <c r="W50" s="101">
        <v>8.113999131622835</v>
      </c>
      <c r="X50" s="82">
        <v>8.116362461712697</v>
      </c>
      <c r="Y50" s="82">
        <v>8.1010372757724394</v>
      </c>
      <c r="Z50" s="82">
        <v>8.1804245146348631</v>
      </c>
      <c r="AA50" s="82">
        <v>8.1923505453284964</v>
      </c>
      <c r="AB50" s="82">
        <v>8.1812640185391583</v>
      </c>
      <c r="AC50" s="82">
        <v>8.1865583816814098</v>
      </c>
      <c r="AD50" s="82">
        <v>8.1541163784499577</v>
      </c>
      <c r="AE50" s="82">
        <v>8.1278384930172773</v>
      </c>
    </row>
    <row r="51" spans="1:31" s="78" customFormat="1" ht="11.45" customHeight="1" x14ac:dyDescent="0.2">
      <c r="A51" s="22">
        <f>IF(D51&lt;&gt;"",COUNTA($D$6:D51),"")</f>
        <v>42</v>
      </c>
      <c r="B51" s="62" t="s">
        <v>80</v>
      </c>
      <c r="C51" s="123">
        <v>1.0584646839961873</v>
      </c>
      <c r="D51" s="120">
        <v>1.1970569881418363</v>
      </c>
      <c r="E51" s="120">
        <v>1.3253435297111205</v>
      </c>
      <c r="F51" s="120">
        <v>1.4210624816230519</v>
      </c>
      <c r="G51" s="120">
        <v>1.4801290491650116</v>
      </c>
      <c r="H51" s="120">
        <v>1.4833703569110599</v>
      </c>
      <c r="I51" s="120">
        <v>1.4769999825689832</v>
      </c>
      <c r="J51" s="123">
        <v>1.4600423031244758</v>
      </c>
      <c r="K51" s="120">
        <v>1.4665676498576605</v>
      </c>
      <c r="L51" s="120">
        <v>1.4603245664585041</v>
      </c>
      <c r="M51" s="120">
        <v>1.4483958873139258</v>
      </c>
      <c r="N51" s="120">
        <v>1.4659336130963978</v>
      </c>
      <c r="O51" s="120">
        <v>1.4340952142092853</v>
      </c>
      <c r="P51" s="120">
        <v>1.4506388914895609</v>
      </c>
      <c r="Q51" s="123">
        <v>1.4357802368935431</v>
      </c>
      <c r="R51" s="120">
        <v>1.4210055058446613</v>
      </c>
      <c r="S51" s="120">
        <v>1.4248562188791063</v>
      </c>
      <c r="T51" s="120">
        <v>1.4428016639232946</v>
      </c>
      <c r="U51" s="120">
        <v>1.4660912673321564</v>
      </c>
      <c r="V51" s="120">
        <v>1.4506195509159521</v>
      </c>
      <c r="W51" s="120">
        <v>1.4376809340256289</v>
      </c>
      <c r="X51" s="83">
        <v>1.4277759131039098</v>
      </c>
      <c r="Y51" s="83">
        <v>1.4258156426640514</v>
      </c>
      <c r="Z51" s="83">
        <v>1.4122738670393684</v>
      </c>
      <c r="AA51" s="83">
        <v>1.4138740940157184</v>
      </c>
      <c r="AB51" s="83">
        <v>1.4059181781343408</v>
      </c>
      <c r="AC51" s="83">
        <v>1.4109424896869691</v>
      </c>
      <c r="AD51" s="83">
        <v>1.4071746976336472</v>
      </c>
      <c r="AE51" s="83">
        <v>1.4289375133283644</v>
      </c>
    </row>
    <row r="52" spans="1:31" ht="11.45" customHeight="1" x14ac:dyDescent="0.2">
      <c r="A52" s="22">
        <f>IF(D52&lt;&gt;"",COUNTA($D$6:D52),"")</f>
        <v>43</v>
      </c>
      <c r="B52" s="60" t="s">
        <v>81</v>
      </c>
      <c r="C52" s="104">
        <v>9.4143704800658021</v>
      </c>
      <c r="D52" s="101">
        <v>9.4109340507618651</v>
      </c>
      <c r="E52" s="101">
        <v>9.3495564987052635</v>
      </c>
      <c r="F52" s="101">
        <v>9.2847104528079978</v>
      </c>
      <c r="G52" s="101">
        <v>9.2875817417008548</v>
      </c>
      <c r="H52" s="101">
        <v>9.2510142716347552</v>
      </c>
      <c r="I52" s="101">
        <v>9.2358620857954641</v>
      </c>
      <c r="J52" s="104">
        <v>9.1655549204762874</v>
      </c>
      <c r="K52" s="101">
        <v>9.1565616914621071</v>
      </c>
      <c r="L52" s="101">
        <v>9.137274702816141</v>
      </c>
      <c r="M52" s="101">
        <v>9.1329452446273436</v>
      </c>
      <c r="N52" s="101">
        <v>9.1066286286311939</v>
      </c>
      <c r="O52" s="101">
        <v>9.1286567068244739</v>
      </c>
      <c r="P52" s="101">
        <v>9.0466493773991203</v>
      </c>
      <c r="Q52" s="104">
        <v>9.0272820592935012</v>
      </c>
      <c r="R52" s="101">
        <v>9.0652125711351932</v>
      </c>
      <c r="S52" s="101">
        <v>9.0072686656236396</v>
      </c>
      <c r="T52" s="101">
        <v>8.990460291703565</v>
      </c>
      <c r="U52" s="101">
        <v>9.1389230996936064</v>
      </c>
      <c r="V52" s="101">
        <v>9.1026364696997835</v>
      </c>
      <c r="W52" s="101">
        <v>9.1301328999232467</v>
      </c>
      <c r="X52" s="82">
        <v>9.1784155362796316</v>
      </c>
      <c r="Y52" s="82">
        <v>9.1882685322143818</v>
      </c>
      <c r="Z52" s="82">
        <v>9.1937642844725396</v>
      </c>
      <c r="AA52" s="82">
        <v>9.1680904503471563</v>
      </c>
      <c r="AB52" s="82">
        <v>9.1046052480448711</v>
      </c>
      <c r="AC52" s="82">
        <v>9.0804852308574713</v>
      </c>
      <c r="AD52" s="82">
        <v>9.0672447988910196</v>
      </c>
      <c r="AE52" s="82">
        <v>9.1135464854160375</v>
      </c>
    </row>
    <row r="53" spans="1:31" ht="11.45" customHeight="1" x14ac:dyDescent="0.2">
      <c r="A53" s="22">
        <f>IF(D53&lt;&gt;"",COUNTA($D$6:D53),"")</f>
        <v>44</v>
      </c>
      <c r="B53" s="60" t="s">
        <v>82</v>
      </c>
      <c r="C53" s="104">
        <v>24.209610781001075</v>
      </c>
      <c r="D53" s="101">
        <v>23.724543247742176</v>
      </c>
      <c r="E53" s="101">
        <v>23.435336802722489</v>
      </c>
      <c r="F53" s="101">
        <v>23.173007865333727</v>
      </c>
      <c r="G53" s="101">
        <v>23.063491163742611</v>
      </c>
      <c r="H53" s="101">
        <v>22.977780268012054</v>
      </c>
      <c r="I53" s="101">
        <v>22.972384807125799</v>
      </c>
      <c r="J53" s="104">
        <v>22.892998148382659</v>
      </c>
      <c r="K53" s="101">
        <v>22.774458678760894</v>
      </c>
      <c r="L53" s="101">
        <v>22.61536685888716</v>
      </c>
      <c r="M53" s="101">
        <v>22.397494919473658</v>
      </c>
      <c r="N53" s="101">
        <v>22.387823769777384</v>
      </c>
      <c r="O53" s="101">
        <v>22.397470234531848</v>
      </c>
      <c r="P53" s="101">
        <v>22.365336828636519</v>
      </c>
      <c r="Q53" s="104">
        <v>22.219939257435058</v>
      </c>
      <c r="R53" s="101">
        <v>21.986522745179645</v>
      </c>
      <c r="S53" s="101">
        <v>21.739023498074854</v>
      </c>
      <c r="T53" s="101">
        <v>21.856168918344238</v>
      </c>
      <c r="U53" s="101">
        <v>21.592235171227614</v>
      </c>
      <c r="V53" s="101">
        <v>21.627321911782534</v>
      </c>
      <c r="W53" s="101">
        <v>21.609314194357246</v>
      </c>
      <c r="X53" s="82">
        <v>21.446559573756144</v>
      </c>
      <c r="Y53" s="82">
        <v>21.286987643086235</v>
      </c>
      <c r="Z53" s="82">
        <v>21.238485008608741</v>
      </c>
      <c r="AA53" s="82">
        <v>21.176647674842705</v>
      </c>
      <c r="AB53" s="82">
        <v>21.050669627884453</v>
      </c>
      <c r="AC53" s="82">
        <v>20.984399108777659</v>
      </c>
      <c r="AD53" s="82">
        <v>21.04885296573422</v>
      </c>
      <c r="AE53" s="82">
        <v>21.00030032903787</v>
      </c>
    </row>
    <row r="54" spans="1:31" ht="11.45" customHeight="1" x14ac:dyDescent="0.2">
      <c r="A54" s="22">
        <f>IF(D54&lt;&gt;"",COUNTA($D$6:D54),"")</f>
        <v>45</v>
      </c>
      <c r="B54" s="60" t="s">
        <v>83</v>
      </c>
      <c r="C54" s="104">
        <v>5.0560005293673225</v>
      </c>
      <c r="D54" s="101">
        <v>5.0198967851442999</v>
      </c>
      <c r="E54" s="101">
        <v>4.9535200129816408</v>
      </c>
      <c r="F54" s="101">
        <v>4.9446667156718611</v>
      </c>
      <c r="G54" s="101">
        <v>4.8905406435082686</v>
      </c>
      <c r="H54" s="101">
        <v>4.9130241923510374</v>
      </c>
      <c r="I54" s="101">
        <v>4.9175570778643518</v>
      </c>
      <c r="J54" s="104">
        <v>4.9272213760836756</v>
      </c>
      <c r="K54" s="101">
        <v>4.9300230912905105</v>
      </c>
      <c r="L54" s="101">
        <v>4.987035962611742</v>
      </c>
      <c r="M54" s="101">
        <v>5.0073857516638727</v>
      </c>
      <c r="N54" s="101">
        <v>5.0055730443074964</v>
      </c>
      <c r="O54" s="101">
        <v>5.0277901778681287</v>
      </c>
      <c r="P54" s="101">
        <v>5.1237460911899637</v>
      </c>
      <c r="Q54" s="104">
        <v>5.1266491704789656</v>
      </c>
      <c r="R54" s="101">
        <v>5.1594105953865208</v>
      </c>
      <c r="S54" s="101">
        <v>5.1668583940293971</v>
      </c>
      <c r="T54" s="101">
        <v>5.0925167923837096</v>
      </c>
      <c r="U54" s="101">
        <v>5.2444918462095949</v>
      </c>
      <c r="V54" s="101">
        <v>5.1392998590842813</v>
      </c>
      <c r="W54" s="101">
        <v>5.0860979503963426</v>
      </c>
      <c r="X54" s="82">
        <v>5.0708439422408693</v>
      </c>
      <c r="Y54" s="82">
        <v>5.0312529069224272</v>
      </c>
      <c r="Z54" s="82">
        <v>4.9857230410813331</v>
      </c>
      <c r="AA54" s="82">
        <v>5.0086088385783842</v>
      </c>
      <c r="AB54" s="82">
        <v>4.9543488827896214</v>
      </c>
      <c r="AC54" s="82">
        <v>4.9233884538174761</v>
      </c>
      <c r="AD54" s="82">
        <v>4.9092337787321298</v>
      </c>
      <c r="AE54" s="82">
        <v>4.8927426876004656</v>
      </c>
    </row>
    <row r="55" spans="1:31" ht="11.45" customHeight="1" x14ac:dyDescent="0.2">
      <c r="A55" s="22">
        <f>IF(D55&lt;&gt;"",COUNTA($D$6:D55),"")</f>
        <v>46</v>
      </c>
      <c r="B55" s="60" t="s">
        <v>28</v>
      </c>
      <c r="C55" s="104">
        <v>1.211148626576585</v>
      </c>
      <c r="D55" s="101">
        <v>1.2043058972562883</v>
      </c>
      <c r="E55" s="101">
        <v>1.1937124368535368</v>
      </c>
      <c r="F55" s="101">
        <v>1.1893539400176418</v>
      </c>
      <c r="G55" s="101">
        <v>1.1523131931087376</v>
      </c>
      <c r="H55" s="101">
        <v>1.1498079770138021</v>
      </c>
      <c r="I55" s="101">
        <v>1.1405329707681848</v>
      </c>
      <c r="J55" s="104">
        <v>1.1355797342022131</v>
      </c>
      <c r="K55" s="101">
        <v>1.1428152516201686</v>
      </c>
      <c r="L55" s="101">
        <v>1.1742911950992267</v>
      </c>
      <c r="M55" s="101">
        <v>1.190669994411421</v>
      </c>
      <c r="N55" s="101">
        <v>1.1781622668498712</v>
      </c>
      <c r="O55" s="101">
        <v>1.1702732865084637</v>
      </c>
      <c r="P55" s="101">
        <v>1.1992401460537403</v>
      </c>
      <c r="Q55" s="104">
        <v>1.1884782253034976</v>
      </c>
      <c r="R55" s="101">
        <v>1.1520757929584236</v>
      </c>
      <c r="S55" s="101">
        <v>1.1415405893643447</v>
      </c>
      <c r="T55" s="101">
        <v>1.1276810973043798</v>
      </c>
      <c r="U55" s="101">
        <v>1.1313430262791531</v>
      </c>
      <c r="V55" s="101">
        <v>1.1349310825374617</v>
      </c>
      <c r="W55" s="101">
        <v>1.1336988196227762</v>
      </c>
      <c r="X55" s="82">
        <v>1.1130240148258732</v>
      </c>
      <c r="Y55" s="82">
        <v>1.1031441979974619</v>
      </c>
      <c r="Z55" s="82">
        <v>1.068287169584865</v>
      </c>
      <c r="AA55" s="82">
        <v>1.0580279420741434</v>
      </c>
      <c r="AB55" s="82">
        <v>1.0448453125129216</v>
      </c>
      <c r="AC55" s="82">
        <v>1.031886611810902</v>
      </c>
      <c r="AD55" s="82">
        <v>1.0265009169309018</v>
      </c>
      <c r="AE55" s="82">
        <v>1.0146877027612864</v>
      </c>
    </row>
    <row r="56" spans="1:31" ht="11.45" customHeight="1" x14ac:dyDescent="0.2">
      <c r="A56" s="22">
        <f>IF(D56&lt;&gt;"",COUNTA($D$6:D56),"")</f>
        <v>47</v>
      </c>
      <c r="B56" s="60" t="s">
        <v>29</v>
      </c>
      <c r="C56" s="104">
        <v>2.7855021199821088</v>
      </c>
      <c r="D56" s="101">
        <v>3.0859187229813743</v>
      </c>
      <c r="E56" s="101">
        <v>3.3711560745164455</v>
      </c>
      <c r="F56" s="101">
        <v>3.6202189797118494</v>
      </c>
      <c r="G56" s="101">
        <v>3.7555852823279836</v>
      </c>
      <c r="H56" s="101">
        <v>3.7878036416494747</v>
      </c>
      <c r="I56" s="101">
        <v>3.7420627167982707</v>
      </c>
      <c r="J56" s="104">
        <v>3.6990626914507301</v>
      </c>
      <c r="K56" s="101">
        <v>3.6933924670098151</v>
      </c>
      <c r="L56" s="101">
        <v>3.655057515873545</v>
      </c>
      <c r="M56" s="101">
        <v>3.6306252857796069</v>
      </c>
      <c r="N56" s="101">
        <v>3.6796435199901563</v>
      </c>
      <c r="O56" s="101">
        <v>3.6927763207146485</v>
      </c>
      <c r="P56" s="101">
        <v>3.7121188403083356</v>
      </c>
      <c r="Q56" s="104">
        <v>3.6290123859231751</v>
      </c>
      <c r="R56" s="101">
        <v>3.6332125687637729</v>
      </c>
      <c r="S56" s="101">
        <v>3.676785973506485</v>
      </c>
      <c r="T56" s="101">
        <v>3.6879096504993938</v>
      </c>
      <c r="U56" s="101">
        <v>3.7363905676095164</v>
      </c>
      <c r="V56" s="101">
        <v>3.7375187266646575</v>
      </c>
      <c r="W56" s="101">
        <v>3.7076389589240617</v>
      </c>
      <c r="X56" s="82">
        <v>3.7002272270984018</v>
      </c>
      <c r="Y56" s="82">
        <v>3.7045733559507257</v>
      </c>
      <c r="Z56" s="82">
        <v>3.6722511199222905</v>
      </c>
      <c r="AA56" s="82">
        <v>3.7020682772419033</v>
      </c>
      <c r="AB56" s="82">
        <v>3.6932137176545612</v>
      </c>
      <c r="AC56" s="82">
        <v>3.6825014228673534</v>
      </c>
      <c r="AD56" s="82">
        <v>3.6766120188873326</v>
      </c>
      <c r="AE56" s="82">
        <v>3.7083814116908473</v>
      </c>
    </row>
    <row r="57" spans="1:31" ht="11.45" customHeight="1" x14ac:dyDescent="0.2">
      <c r="A57" s="22">
        <f>IF(D57&lt;&gt;"",COUNTA($D$6:D57),"")</f>
        <v>48</v>
      </c>
      <c r="B57" s="60" t="s">
        <v>84</v>
      </c>
      <c r="C57" s="104">
        <v>1.5766474463889946</v>
      </c>
      <c r="D57" s="101">
        <v>1.7696240832583194</v>
      </c>
      <c r="E57" s="101">
        <v>1.9561641080493029</v>
      </c>
      <c r="F57" s="101">
        <v>2.0955920317553662</v>
      </c>
      <c r="G57" s="101">
        <v>2.1450663725164159</v>
      </c>
      <c r="H57" s="101">
        <v>2.1473713495482936</v>
      </c>
      <c r="I57" s="101">
        <v>2.1199226062856247</v>
      </c>
      <c r="J57" s="104">
        <v>2.1033797321486634</v>
      </c>
      <c r="K57" s="101">
        <v>2.0897165850034338</v>
      </c>
      <c r="L57" s="101">
        <v>2.0340336117982352</v>
      </c>
      <c r="M57" s="101">
        <v>2.0105234847330182</v>
      </c>
      <c r="N57" s="101">
        <v>2.0149201342247469</v>
      </c>
      <c r="O57" s="101">
        <v>2.0012823695921496</v>
      </c>
      <c r="P57" s="101">
        <v>2.0059033174172205</v>
      </c>
      <c r="Q57" s="104">
        <v>1.96731003187201</v>
      </c>
      <c r="R57" s="101">
        <v>1.9600765494414416</v>
      </c>
      <c r="S57" s="101">
        <v>1.9684764500809921</v>
      </c>
      <c r="T57" s="101">
        <v>1.9861101429166244</v>
      </c>
      <c r="U57" s="101">
        <v>2.0265312776984179</v>
      </c>
      <c r="V57" s="101">
        <v>2.021126402623012</v>
      </c>
      <c r="W57" s="101">
        <v>1.9994213826730092</v>
      </c>
      <c r="X57" s="82">
        <v>1.9877976886051838</v>
      </c>
      <c r="Y57" s="82">
        <v>1.968349756866397</v>
      </c>
      <c r="Z57" s="82">
        <v>1.9500094288568199</v>
      </c>
      <c r="AA57" s="82">
        <v>1.9422970266669588</v>
      </c>
      <c r="AB57" s="82">
        <v>1.9245593320168961</v>
      </c>
      <c r="AC57" s="82">
        <v>1.9167687013302155</v>
      </c>
      <c r="AD57" s="82">
        <v>1.8876868368814326</v>
      </c>
      <c r="AE57" s="82">
        <v>1.8931931605331098</v>
      </c>
    </row>
    <row r="58" spans="1:31" ht="11.45" customHeight="1" x14ac:dyDescent="0.2">
      <c r="A58" s="22">
        <f>IF(D58&lt;&gt;"",COUNTA($D$6:D58),"")</f>
        <v>49</v>
      </c>
      <c r="B58" s="60" t="s">
        <v>85</v>
      </c>
      <c r="C58" s="104">
        <v>3.6456134546410941</v>
      </c>
      <c r="D58" s="101">
        <v>3.6037218035142349</v>
      </c>
      <c r="E58" s="101">
        <v>3.5877144465699597</v>
      </c>
      <c r="F58" s="101">
        <v>3.5663161570126434</v>
      </c>
      <c r="G58" s="101">
        <v>3.5576608076361329</v>
      </c>
      <c r="H58" s="101">
        <v>3.5593029339358915</v>
      </c>
      <c r="I58" s="101">
        <v>3.5541698129651902</v>
      </c>
      <c r="J58" s="104">
        <v>3.5072232242784338</v>
      </c>
      <c r="K58" s="101">
        <v>3.4784290031423684</v>
      </c>
      <c r="L58" s="101">
        <v>3.4381699459143018</v>
      </c>
      <c r="M58" s="101">
        <v>3.4290809327846365</v>
      </c>
      <c r="N58" s="101">
        <v>3.4193649831321844</v>
      </c>
      <c r="O58" s="101">
        <v>3.4428253469329628</v>
      </c>
      <c r="P58" s="101">
        <v>3.4241581624691819</v>
      </c>
      <c r="Q58" s="104">
        <v>3.437410617524808</v>
      </c>
      <c r="R58" s="101">
        <v>3.3973699172315093</v>
      </c>
      <c r="S58" s="101">
        <v>3.4077073247725194</v>
      </c>
      <c r="T58" s="101">
        <v>3.3867412574817344</v>
      </c>
      <c r="U58" s="101">
        <v>3.4471455637448516</v>
      </c>
      <c r="V58" s="101">
        <v>3.4069347883872991</v>
      </c>
      <c r="W58" s="101">
        <v>3.422447762017947</v>
      </c>
      <c r="X58" s="82">
        <v>3.4116464441069727</v>
      </c>
      <c r="Y58" s="82">
        <v>3.4044580133088442</v>
      </c>
      <c r="Z58" s="82">
        <v>3.3769473781393917</v>
      </c>
      <c r="AA58" s="82">
        <v>3.3929907694593187</v>
      </c>
      <c r="AB58" s="82">
        <v>3.3677533398695751</v>
      </c>
      <c r="AC58" s="82">
        <v>3.3767726280029118</v>
      </c>
      <c r="AD58" s="82">
        <v>3.3792757477509925</v>
      </c>
      <c r="AE58" s="82">
        <v>3.3976832879533037</v>
      </c>
    </row>
    <row r="59" spans="1:31" ht="11.45" customHeight="1" x14ac:dyDescent="0.2">
      <c r="A59" s="22">
        <f>IF(D59&lt;&gt;"",COUNTA($D$6:D59),"")</f>
        <v>50</v>
      </c>
      <c r="B59" s="60" t="s">
        <v>30</v>
      </c>
      <c r="C59" s="104">
        <v>1.5156899616208692</v>
      </c>
      <c r="D59" s="101">
        <v>1.654591859817502</v>
      </c>
      <c r="E59" s="101">
        <v>1.7995518134300557</v>
      </c>
      <c r="F59" s="101">
        <v>1.9197436783299029</v>
      </c>
      <c r="G59" s="101">
        <v>1.954340864405802</v>
      </c>
      <c r="H59" s="101">
        <v>1.9765870530127672</v>
      </c>
      <c r="I59" s="101">
        <v>1.9771513535184508</v>
      </c>
      <c r="J59" s="104">
        <v>2.00660962361856</v>
      </c>
      <c r="K59" s="101">
        <v>2.0449705724807723</v>
      </c>
      <c r="L59" s="101">
        <v>2.0255102467504806</v>
      </c>
      <c r="M59" s="101">
        <v>2.0290044073566023</v>
      </c>
      <c r="N59" s="101">
        <v>2.0425473349876437</v>
      </c>
      <c r="O59" s="101">
        <v>2.0356962542204768</v>
      </c>
      <c r="P59" s="101">
        <v>2.0543162001061073</v>
      </c>
      <c r="Q59" s="104">
        <v>2.0099485939289417</v>
      </c>
      <c r="R59" s="101">
        <v>2.0101121503859782</v>
      </c>
      <c r="S59" s="101">
        <v>2.0201916851193453</v>
      </c>
      <c r="T59" s="101">
        <v>2.0237146314847951</v>
      </c>
      <c r="U59" s="101">
        <v>2.0359907747079102</v>
      </c>
      <c r="V59" s="101">
        <v>2.0210209660790173</v>
      </c>
      <c r="W59" s="101">
        <v>2.0059628211429668</v>
      </c>
      <c r="X59" s="82">
        <v>1.9901585544773623</v>
      </c>
      <c r="Y59" s="82">
        <v>1.9864078998599628</v>
      </c>
      <c r="Z59" s="82">
        <v>1.9585001144231062</v>
      </c>
      <c r="AA59" s="82">
        <v>1.9559030512303102</v>
      </c>
      <c r="AB59" s="82">
        <v>1.9436898770641309</v>
      </c>
      <c r="AC59" s="82">
        <v>1.9409244887604509</v>
      </c>
      <c r="AD59" s="82">
        <v>1.9209740617703095</v>
      </c>
      <c r="AE59" s="82">
        <v>1.9147106368287299</v>
      </c>
    </row>
    <row r="60" spans="1:31" ht="11.45" customHeight="1" x14ac:dyDescent="0.2">
      <c r="A60" s="22" t="str">
        <f>IF(D60&lt;&gt;"",COUNTA($D$6:D60),"")</f>
        <v/>
      </c>
      <c r="B60" s="60"/>
      <c r="C60" s="100"/>
      <c r="D60" s="64"/>
      <c r="E60" s="64"/>
      <c r="F60" s="64"/>
      <c r="G60" s="64"/>
      <c r="H60" s="64"/>
      <c r="I60" s="64"/>
      <c r="J60" s="100"/>
      <c r="K60" s="64"/>
      <c r="L60" s="64"/>
      <c r="M60" s="64"/>
      <c r="N60" s="64"/>
      <c r="O60" s="64"/>
      <c r="P60" s="64"/>
      <c r="Q60" s="100"/>
      <c r="R60" s="64"/>
      <c r="S60" s="64"/>
      <c r="T60" s="64"/>
      <c r="U60" s="64"/>
      <c r="V60" s="64"/>
      <c r="W60" s="64"/>
      <c r="X60" s="64"/>
      <c r="Y60" s="64"/>
      <c r="Z60" s="64"/>
      <c r="AA60" s="64"/>
      <c r="AB60" s="64"/>
      <c r="AC60" s="64"/>
      <c r="AD60" s="64"/>
      <c r="AE60" s="64"/>
    </row>
    <row r="61" spans="1:31" ht="11.45" customHeight="1" x14ac:dyDescent="0.2">
      <c r="A61" s="22">
        <f>IF(D61&lt;&gt;"",COUNTA($D$6:D61),"")</f>
        <v>51</v>
      </c>
      <c r="B61" s="60" t="s">
        <v>31</v>
      </c>
      <c r="C61" s="118">
        <v>100</v>
      </c>
      <c r="D61" s="117">
        <v>100</v>
      </c>
      <c r="E61" s="117">
        <v>100</v>
      </c>
      <c r="F61" s="117">
        <v>100</v>
      </c>
      <c r="G61" s="117">
        <v>100</v>
      </c>
      <c r="H61" s="117">
        <v>100</v>
      </c>
      <c r="I61" s="117">
        <v>100</v>
      </c>
      <c r="J61" s="118">
        <v>100</v>
      </c>
      <c r="K61" s="117">
        <v>100</v>
      </c>
      <c r="L61" s="117">
        <v>100</v>
      </c>
      <c r="M61" s="117">
        <v>100</v>
      </c>
      <c r="N61" s="117">
        <v>100</v>
      </c>
      <c r="O61" s="117">
        <v>100</v>
      </c>
      <c r="P61" s="117">
        <v>100</v>
      </c>
      <c r="Q61" s="118">
        <v>100</v>
      </c>
      <c r="R61" s="117">
        <v>100</v>
      </c>
      <c r="S61" s="117">
        <v>100</v>
      </c>
      <c r="T61" s="117">
        <v>100</v>
      </c>
      <c r="U61" s="117">
        <v>100</v>
      </c>
      <c r="V61" s="117">
        <v>100</v>
      </c>
      <c r="W61" s="117">
        <v>100</v>
      </c>
      <c r="X61" s="131">
        <v>100</v>
      </c>
      <c r="Y61" s="131">
        <v>100</v>
      </c>
      <c r="Z61" s="131">
        <v>100</v>
      </c>
      <c r="AA61" s="131">
        <v>100</v>
      </c>
      <c r="AB61" s="131">
        <v>100</v>
      </c>
      <c r="AC61" s="131">
        <v>100</v>
      </c>
      <c r="AD61" s="131">
        <v>100</v>
      </c>
      <c r="AE61" s="131">
        <v>100</v>
      </c>
    </row>
    <row r="62" spans="1:31" ht="30" customHeight="1" x14ac:dyDescent="0.2">
      <c r="A62" s="22" t="str">
        <f>IF(D62&lt;&gt;"",COUNTA($D$6:D62),"")</f>
        <v/>
      </c>
      <c r="B62" s="60"/>
      <c r="C62" s="200" t="s">
        <v>93</v>
      </c>
      <c r="D62" s="200"/>
      <c r="E62" s="200"/>
      <c r="F62" s="200"/>
      <c r="G62" s="200"/>
      <c r="H62" s="200"/>
      <c r="I62" s="200"/>
      <c r="J62" s="200" t="s">
        <v>93</v>
      </c>
      <c r="K62" s="200"/>
      <c r="L62" s="200"/>
      <c r="M62" s="200"/>
      <c r="N62" s="200"/>
      <c r="O62" s="200"/>
      <c r="P62" s="200"/>
      <c r="Q62" s="200" t="s">
        <v>93</v>
      </c>
      <c r="R62" s="200"/>
      <c r="S62" s="200"/>
      <c r="T62" s="200"/>
      <c r="U62" s="200"/>
      <c r="V62" s="200"/>
      <c r="W62" s="200"/>
      <c r="X62" s="200" t="s">
        <v>93</v>
      </c>
      <c r="Y62" s="200"/>
      <c r="Z62" s="200"/>
      <c r="AA62" s="200"/>
      <c r="AB62" s="200"/>
      <c r="AC62" s="200"/>
      <c r="AD62" s="200"/>
      <c r="AE62" s="200"/>
    </row>
    <row r="63" spans="1:31" ht="11.45" customHeight="1" x14ac:dyDescent="0.2">
      <c r="A63" s="22">
        <f>IF(D63&lt;&gt;"",COUNTA($D$6:D63),"")</f>
        <v>52</v>
      </c>
      <c r="B63" s="60" t="s">
        <v>78</v>
      </c>
      <c r="C63" s="101">
        <v>86.836935242986328</v>
      </c>
      <c r="D63" s="101">
        <v>87.629285673781737</v>
      </c>
      <c r="E63" s="101">
        <v>88.321495438592407</v>
      </c>
      <c r="F63" s="101">
        <v>87.91944224463623</v>
      </c>
      <c r="G63" s="101">
        <v>87.751094058682483</v>
      </c>
      <c r="H63" s="101">
        <v>87.115993696155755</v>
      </c>
      <c r="I63" s="101">
        <v>86.960559550505323</v>
      </c>
      <c r="J63" s="101">
        <v>86.557157277147283</v>
      </c>
      <c r="K63" s="101">
        <v>86.917454353665775</v>
      </c>
      <c r="L63" s="101">
        <v>87.11858425678156</v>
      </c>
      <c r="M63" s="101">
        <v>87.183961016244396</v>
      </c>
      <c r="N63" s="101">
        <v>86.038145714794538</v>
      </c>
      <c r="O63" s="101">
        <v>87.085479318642541</v>
      </c>
      <c r="P63" s="101">
        <v>84.421018752092209</v>
      </c>
      <c r="Q63" s="101">
        <v>84.815239015478952</v>
      </c>
      <c r="R63" s="101">
        <v>83.164486925047768</v>
      </c>
      <c r="S63" s="101">
        <v>81.876988532890891</v>
      </c>
      <c r="T63" s="101">
        <v>84.15369390361478</v>
      </c>
      <c r="U63" s="101">
        <v>86.058529545136608</v>
      </c>
      <c r="V63" s="101">
        <v>83.178262937279186</v>
      </c>
      <c r="W63" s="101">
        <v>82.09111637218264</v>
      </c>
      <c r="X63" s="82">
        <v>83.555473113139698</v>
      </c>
      <c r="Y63" s="82">
        <v>83.468753533960268</v>
      </c>
      <c r="Z63" s="82">
        <v>82.642143972691855</v>
      </c>
      <c r="AA63" s="82">
        <v>81.954159415712738</v>
      </c>
      <c r="AB63" s="82">
        <v>81.883558897296595</v>
      </c>
      <c r="AC63" s="82">
        <v>82.077339642063194</v>
      </c>
      <c r="AD63" s="82">
        <v>82.783024377816247</v>
      </c>
      <c r="AE63" s="82">
        <v>83.417973812625007</v>
      </c>
    </row>
    <row r="64" spans="1:31" ht="11.45" customHeight="1" x14ac:dyDescent="0.2">
      <c r="A64" s="22">
        <f>IF(D64&lt;&gt;"",COUNTA($D$6:D64),"")</f>
        <v>53</v>
      </c>
      <c r="B64" s="60" t="s">
        <v>23</v>
      </c>
      <c r="C64" s="101">
        <v>87.218315281578555</v>
      </c>
      <c r="D64" s="101">
        <v>87.730940780559507</v>
      </c>
      <c r="E64" s="101">
        <v>88.202559868328336</v>
      </c>
      <c r="F64" s="101">
        <v>88.096035101357799</v>
      </c>
      <c r="G64" s="101">
        <v>87.980875167890247</v>
      </c>
      <c r="H64" s="101">
        <v>87.352452607865999</v>
      </c>
      <c r="I64" s="101">
        <v>87.249135141339082</v>
      </c>
      <c r="J64" s="101">
        <v>86.773048559655237</v>
      </c>
      <c r="K64" s="101">
        <v>86.914761115068472</v>
      </c>
      <c r="L64" s="101">
        <v>87.066284339329044</v>
      </c>
      <c r="M64" s="101">
        <v>87.297916498492029</v>
      </c>
      <c r="N64" s="101">
        <v>85.959435801735793</v>
      </c>
      <c r="O64" s="101">
        <v>87.305298462474411</v>
      </c>
      <c r="P64" s="101">
        <v>84.286980511701771</v>
      </c>
      <c r="Q64" s="101">
        <v>84.497626359918144</v>
      </c>
      <c r="R64" s="101">
        <v>82.99377857352934</v>
      </c>
      <c r="S64" s="101">
        <v>82.007813656860066</v>
      </c>
      <c r="T64" s="101">
        <v>84.583051727919525</v>
      </c>
      <c r="U64" s="101">
        <v>85.824938438485816</v>
      </c>
      <c r="V64" s="101">
        <v>83.244067145819315</v>
      </c>
      <c r="W64" s="101">
        <v>82.058624724666814</v>
      </c>
      <c r="X64" s="82">
        <v>83.450875233446737</v>
      </c>
      <c r="Y64" s="82">
        <v>83.27993123068768</v>
      </c>
      <c r="Z64" s="82">
        <v>82.445055763337166</v>
      </c>
      <c r="AA64" s="82">
        <v>81.891272096442549</v>
      </c>
      <c r="AB64" s="82">
        <v>81.831731945442868</v>
      </c>
      <c r="AC64" s="82">
        <v>81.973865159639203</v>
      </c>
      <c r="AD64" s="82">
        <v>82.805453850579553</v>
      </c>
      <c r="AE64" s="82">
        <v>83.302092862687132</v>
      </c>
    </row>
    <row r="65" spans="1:31" ht="11.45" customHeight="1" x14ac:dyDescent="0.2">
      <c r="A65" s="22">
        <f>IF(D65&lt;&gt;"",COUNTA($D$6:D65),"")</f>
        <v>54</v>
      </c>
      <c r="B65" s="60" t="s">
        <v>24</v>
      </c>
      <c r="C65" s="101">
        <v>91.641908526366862</v>
      </c>
      <c r="D65" s="101">
        <v>89.880647378742466</v>
      </c>
      <c r="E65" s="101">
        <v>89.801023618260487</v>
      </c>
      <c r="F65" s="101">
        <v>89.941492495698981</v>
      </c>
      <c r="G65" s="101">
        <v>90.199261470014733</v>
      </c>
      <c r="H65" s="101">
        <v>88.579802596044615</v>
      </c>
      <c r="I65" s="101">
        <v>88.57424792107399</v>
      </c>
      <c r="J65" s="101">
        <v>88.231540148027605</v>
      </c>
      <c r="K65" s="101">
        <v>88.32412531013965</v>
      </c>
      <c r="L65" s="101">
        <v>88.475641734720583</v>
      </c>
      <c r="M65" s="101">
        <v>88.637025680489387</v>
      </c>
      <c r="N65" s="101">
        <v>87.220855339590102</v>
      </c>
      <c r="O65" s="101">
        <v>87.787211471174004</v>
      </c>
      <c r="P65" s="101">
        <v>85.151893035169408</v>
      </c>
      <c r="Q65" s="101">
        <v>84.821777422620542</v>
      </c>
      <c r="R65" s="101">
        <v>82.931652060976816</v>
      </c>
      <c r="S65" s="101">
        <v>81.393828283729349</v>
      </c>
      <c r="T65" s="101">
        <v>83.097776975337808</v>
      </c>
      <c r="U65" s="101">
        <v>84.467652485075263</v>
      </c>
      <c r="V65" s="101">
        <v>81.890983414871528</v>
      </c>
      <c r="W65" s="101">
        <v>80.82394806042636</v>
      </c>
      <c r="X65" s="82">
        <v>82.618870036111417</v>
      </c>
      <c r="Y65" s="82">
        <v>82.44033154810549</v>
      </c>
      <c r="Z65" s="82">
        <v>81.362386188887967</v>
      </c>
      <c r="AA65" s="82">
        <v>80.782974590153771</v>
      </c>
      <c r="AB65" s="82">
        <v>79.959565928267381</v>
      </c>
      <c r="AC65" s="82">
        <v>80.317239358228576</v>
      </c>
      <c r="AD65" s="82">
        <v>80.870819326995985</v>
      </c>
      <c r="AE65" s="82">
        <v>81.322000203569615</v>
      </c>
    </row>
    <row r="66" spans="1:31" ht="11.45" customHeight="1" x14ac:dyDescent="0.2">
      <c r="A66" s="22">
        <f>IF(D66&lt;&gt;"",COUNTA($D$6:D66),"")</f>
        <v>55</v>
      </c>
      <c r="B66" s="60" t="s">
        <v>79</v>
      </c>
      <c r="C66" s="101">
        <v>98.661845509364426</v>
      </c>
      <c r="D66" s="101">
        <v>94.912815553654056</v>
      </c>
      <c r="E66" s="101">
        <v>94.44855874672794</v>
      </c>
      <c r="F66" s="101">
        <v>94.782659732790179</v>
      </c>
      <c r="G66" s="101">
        <v>94.703923048625001</v>
      </c>
      <c r="H66" s="101">
        <v>93.23756099736022</v>
      </c>
      <c r="I66" s="101">
        <v>92.958137607809832</v>
      </c>
      <c r="J66" s="101">
        <v>92.891663303940746</v>
      </c>
      <c r="K66" s="101">
        <v>93.133984995024889</v>
      </c>
      <c r="L66" s="101">
        <v>92.399547039197785</v>
      </c>
      <c r="M66" s="101">
        <v>91.946579946917979</v>
      </c>
      <c r="N66" s="101">
        <v>90.656726997537376</v>
      </c>
      <c r="O66" s="101">
        <v>91.369528948098349</v>
      </c>
      <c r="P66" s="101">
        <v>89.020826167384826</v>
      </c>
      <c r="Q66" s="101">
        <v>89.203504962857863</v>
      </c>
      <c r="R66" s="101">
        <v>87.547009335170429</v>
      </c>
      <c r="S66" s="101">
        <v>86.281478448104494</v>
      </c>
      <c r="T66" s="101">
        <v>87.485835891164982</v>
      </c>
      <c r="U66" s="101">
        <v>88.813580108035268</v>
      </c>
      <c r="V66" s="101">
        <v>86.423167522764501</v>
      </c>
      <c r="W66" s="101">
        <v>85.53566056060356</v>
      </c>
      <c r="X66" s="82">
        <v>86.356124121600686</v>
      </c>
      <c r="Y66" s="82">
        <v>85.872282822659784</v>
      </c>
      <c r="Z66" s="82">
        <v>85.277520434521392</v>
      </c>
      <c r="AA66" s="82">
        <v>84.582042048676499</v>
      </c>
      <c r="AB66" s="82">
        <v>84.347290953174522</v>
      </c>
      <c r="AC66" s="82">
        <v>84.764383625112643</v>
      </c>
      <c r="AD66" s="82">
        <v>85.411806853896138</v>
      </c>
      <c r="AE66" s="82">
        <v>86.036662901786926</v>
      </c>
    </row>
    <row r="67" spans="1:31" ht="11.45" customHeight="1" x14ac:dyDescent="0.2">
      <c r="A67" s="22">
        <f>IF(D67&lt;&gt;"",COUNTA($D$6:D67),"")</f>
        <v>56</v>
      </c>
      <c r="B67" s="60" t="s">
        <v>25</v>
      </c>
      <c r="C67" s="101">
        <v>84.540906628619055</v>
      </c>
      <c r="D67" s="101">
        <v>84.948659390104979</v>
      </c>
      <c r="E67" s="101">
        <v>85.240033592093951</v>
      </c>
      <c r="F67" s="101">
        <v>84.97315134903215</v>
      </c>
      <c r="G67" s="101">
        <v>84.532493561424033</v>
      </c>
      <c r="H67" s="101">
        <v>83.541142300668071</v>
      </c>
      <c r="I67" s="101">
        <v>83.519343699753762</v>
      </c>
      <c r="J67" s="101">
        <v>83.19216322148462</v>
      </c>
      <c r="K67" s="101">
        <v>83.620483204101276</v>
      </c>
      <c r="L67" s="101">
        <v>83.630926012031793</v>
      </c>
      <c r="M67" s="101">
        <v>83.482960693503685</v>
      </c>
      <c r="N67" s="101">
        <v>81.439915209245726</v>
      </c>
      <c r="O67" s="101">
        <v>82.527018141449503</v>
      </c>
      <c r="P67" s="101">
        <v>78.560348645016703</v>
      </c>
      <c r="Q67" s="101">
        <v>79.537631747674382</v>
      </c>
      <c r="R67" s="101">
        <v>77.375658720382063</v>
      </c>
      <c r="S67" s="101">
        <v>76.256744869661503</v>
      </c>
      <c r="T67" s="101">
        <v>79.160340082492411</v>
      </c>
      <c r="U67" s="101">
        <v>81.638326783746237</v>
      </c>
      <c r="V67" s="101">
        <v>78.388931358533355</v>
      </c>
      <c r="W67" s="101">
        <v>77.185628541336172</v>
      </c>
      <c r="X67" s="82">
        <v>78.395080649875837</v>
      </c>
      <c r="Y67" s="82">
        <v>78.358131857974726</v>
      </c>
      <c r="Z67" s="82">
        <v>77.796396762099732</v>
      </c>
      <c r="AA67" s="82">
        <v>77.110128236010453</v>
      </c>
      <c r="AB67" s="82">
        <v>76.711916003287911</v>
      </c>
      <c r="AC67" s="82">
        <v>77.323514775314251</v>
      </c>
      <c r="AD67" s="82">
        <v>78.648361752473065</v>
      </c>
      <c r="AE67" s="82">
        <v>79.44576727934961</v>
      </c>
    </row>
    <row r="68" spans="1:31" ht="11.45" customHeight="1" x14ac:dyDescent="0.2">
      <c r="A68" s="22">
        <f>IF(D68&lt;&gt;"",COUNTA($D$6:D68),"")</f>
        <v>57</v>
      </c>
      <c r="B68" s="60" t="s">
        <v>26</v>
      </c>
      <c r="C68" s="101">
        <v>81.225922016289232</v>
      </c>
      <c r="D68" s="101">
        <v>81.616379955588087</v>
      </c>
      <c r="E68" s="101">
        <v>81.421986349433482</v>
      </c>
      <c r="F68" s="101">
        <v>81.147634830695921</v>
      </c>
      <c r="G68" s="101">
        <v>80.612606804223319</v>
      </c>
      <c r="H68" s="101">
        <v>79.574774355960315</v>
      </c>
      <c r="I68" s="101">
        <v>79.341605292636828</v>
      </c>
      <c r="J68" s="101">
        <v>78.98168077843296</v>
      </c>
      <c r="K68" s="101">
        <v>79.002935445992293</v>
      </c>
      <c r="L68" s="101">
        <v>79.720776690661125</v>
      </c>
      <c r="M68" s="101">
        <v>80.125982546864293</v>
      </c>
      <c r="N68" s="101">
        <v>78.937543486476784</v>
      </c>
      <c r="O68" s="101">
        <v>80.694507163615555</v>
      </c>
      <c r="P68" s="101">
        <v>76.218725885296479</v>
      </c>
      <c r="Q68" s="101">
        <v>76.863319950316537</v>
      </c>
      <c r="R68" s="101">
        <v>75.876342051596779</v>
      </c>
      <c r="S68" s="101">
        <v>74.696046248538238</v>
      </c>
      <c r="T68" s="101">
        <v>77.43727787810009</v>
      </c>
      <c r="U68" s="101">
        <v>79.279761059393621</v>
      </c>
      <c r="V68" s="101">
        <v>76.57002723744128</v>
      </c>
      <c r="W68" s="101">
        <v>76.112113399946836</v>
      </c>
      <c r="X68" s="82">
        <v>77.98237423220786</v>
      </c>
      <c r="Y68" s="82">
        <v>78.226632070623197</v>
      </c>
      <c r="Z68" s="82">
        <v>76.807003582379579</v>
      </c>
      <c r="AA68" s="82">
        <v>77.208255476822956</v>
      </c>
      <c r="AB68" s="82">
        <v>77.46599298739612</v>
      </c>
      <c r="AC68" s="82">
        <v>77.332171551781144</v>
      </c>
      <c r="AD68" s="82">
        <v>78.483979309871273</v>
      </c>
      <c r="AE68" s="82">
        <v>78.946118573640518</v>
      </c>
    </row>
    <row r="69" spans="1:31" ht="11.45" customHeight="1" x14ac:dyDescent="0.2">
      <c r="A69" s="22">
        <f>IF(D69&lt;&gt;"",COUNTA($D$6:D69),"")</f>
        <v>58</v>
      </c>
      <c r="B69" s="60" t="s">
        <v>27</v>
      </c>
      <c r="C69" s="101">
        <v>84.303173939767859</v>
      </c>
      <c r="D69" s="101">
        <v>85.120924507324631</v>
      </c>
      <c r="E69" s="101">
        <v>85.589294524771972</v>
      </c>
      <c r="F69" s="101">
        <v>85.819564293568092</v>
      </c>
      <c r="G69" s="101">
        <v>85.58057329851853</v>
      </c>
      <c r="H69" s="101">
        <v>84.581310993781628</v>
      </c>
      <c r="I69" s="101">
        <v>84.625028262379914</v>
      </c>
      <c r="J69" s="101">
        <v>84.462443291187554</v>
      </c>
      <c r="K69" s="101">
        <v>83.897083131311874</v>
      </c>
      <c r="L69" s="101">
        <v>84.707822531723124</v>
      </c>
      <c r="M69" s="101">
        <v>85.215505896173582</v>
      </c>
      <c r="N69" s="101">
        <v>84.425283918285459</v>
      </c>
      <c r="O69" s="101">
        <v>84.60245966982626</v>
      </c>
      <c r="P69" s="101">
        <v>81.36411678057874</v>
      </c>
      <c r="Q69" s="101">
        <v>81.178852499044254</v>
      </c>
      <c r="R69" s="101">
        <v>79.949013024282124</v>
      </c>
      <c r="S69" s="101">
        <v>79.294320381639935</v>
      </c>
      <c r="T69" s="101">
        <v>82.431955979657417</v>
      </c>
      <c r="U69" s="101">
        <v>84.468364628391683</v>
      </c>
      <c r="V69" s="101">
        <v>81.805858527847406</v>
      </c>
      <c r="W69" s="101">
        <v>80.830561307530758</v>
      </c>
      <c r="X69" s="82">
        <v>82.583706840106103</v>
      </c>
      <c r="Y69" s="82">
        <v>82.958893130434191</v>
      </c>
      <c r="Z69" s="82">
        <v>80.986714044566966</v>
      </c>
      <c r="AA69" s="82">
        <v>81.02231419159439</v>
      </c>
      <c r="AB69" s="82">
        <v>80.781438653241906</v>
      </c>
      <c r="AC69" s="82">
        <v>81.039100832529016</v>
      </c>
      <c r="AD69" s="82">
        <v>81.882633870203236</v>
      </c>
      <c r="AE69" s="82">
        <v>82.25765184368889</v>
      </c>
    </row>
    <row r="70" spans="1:31" ht="11.45" customHeight="1" x14ac:dyDescent="0.2">
      <c r="A70" s="22">
        <f>IF(D70&lt;&gt;"",COUNTA($D$6:D70),"")</f>
        <v>59</v>
      </c>
      <c r="B70" s="62" t="s">
        <v>80</v>
      </c>
      <c r="C70" s="120">
        <v>99.482676231195626</v>
      </c>
      <c r="D70" s="120">
        <v>95.141421944910476</v>
      </c>
      <c r="E70" s="120">
        <v>95.179461967530543</v>
      </c>
      <c r="F70" s="120">
        <v>95.072002576152116</v>
      </c>
      <c r="G70" s="120">
        <v>95.380304011561805</v>
      </c>
      <c r="H70" s="120">
        <v>94.246836974301303</v>
      </c>
      <c r="I70" s="120">
        <v>93.802416939030991</v>
      </c>
      <c r="J70" s="120">
        <v>93.522265839607385</v>
      </c>
      <c r="K70" s="120">
        <v>93.925310395799329</v>
      </c>
      <c r="L70" s="120">
        <v>93.219838137528882</v>
      </c>
      <c r="M70" s="120">
        <v>92.498012006519431</v>
      </c>
      <c r="N70" s="120">
        <v>90.892007309997354</v>
      </c>
      <c r="O70" s="120">
        <v>91.541800880618098</v>
      </c>
      <c r="P70" s="120">
        <v>89.003452389030855</v>
      </c>
      <c r="Q70" s="120">
        <v>88.91030052275093</v>
      </c>
      <c r="R70" s="120">
        <v>87.211481088155963</v>
      </c>
      <c r="S70" s="120">
        <v>85.596415340611358</v>
      </c>
      <c r="T70" s="120">
        <v>87.364121155203904</v>
      </c>
      <c r="U70" s="120">
        <v>88.364153686626665</v>
      </c>
      <c r="V70" s="120">
        <v>86.032137790245514</v>
      </c>
      <c r="W70" s="120">
        <v>84.810829720007376</v>
      </c>
      <c r="X70" s="83">
        <v>86.157332893630141</v>
      </c>
      <c r="Y70" s="83">
        <v>85.438489106975567</v>
      </c>
      <c r="Z70" s="83">
        <v>84.873773767061707</v>
      </c>
      <c r="AA70" s="83">
        <v>84.336090354566622</v>
      </c>
      <c r="AB70" s="83">
        <v>83.87713613418255</v>
      </c>
      <c r="AC70" s="83">
        <v>83.801239944352133</v>
      </c>
      <c r="AD70" s="83">
        <v>84.810734361973999</v>
      </c>
      <c r="AE70" s="83">
        <v>85.235835639004407</v>
      </c>
    </row>
    <row r="71" spans="1:31" ht="11.45" customHeight="1" x14ac:dyDescent="0.2">
      <c r="A71" s="22">
        <f>IF(D71&lt;&gt;"",COUNTA($D$6:D71),"")</f>
        <v>60</v>
      </c>
      <c r="B71" s="60" t="s">
        <v>81</v>
      </c>
      <c r="C71" s="101">
        <v>88.120778831895166</v>
      </c>
      <c r="D71" s="101">
        <v>89.018389199170969</v>
      </c>
      <c r="E71" s="101">
        <v>89.575763927158107</v>
      </c>
      <c r="F71" s="101">
        <v>89.181320180251475</v>
      </c>
      <c r="G71" s="101">
        <v>89.44885537771134</v>
      </c>
      <c r="H71" s="101">
        <v>88.93933104602759</v>
      </c>
      <c r="I71" s="101">
        <v>88.75286853086871</v>
      </c>
      <c r="J71" s="101">
        <v>88.185582557109853</v>
      </c>
      <c r="K71" s="101">
        <v>88.607194505577255</v>
      </c>
      <c r="L71" s="101">
        <v>88.663997316820542</v>
      </c>
      <c r="M71" s="101">
        <v>88.88001791110446</v>
      </c>
      <c r="N71" s="101">
        <v>87.759606465287249</v>
      </c>
      <c r="O71" s="101">
        <v>88.76914551751463</v>
      </c>
      <c r="P71" s="101">
        <v>85.830818575145557</v>
      </c>
      <c r="Q71" s="101">
        <v>85.900117280823125</v>
      </c>
      <c r="R71" s="101">
        <v>84.361828855920436</v>
      </c>
      <c r="S71" s="101">
        <v>83.07345867423571</v>
      </c>
      <c r="T71" s="101">
        <v>85.239995453169286</v>
      </c>
      <c r="U71" s="101">
        <v>87.120926940047383</v>
      </c>
      <c r="V71" s="101">
        <v>84.265944377539725</v>
      </c>
      <c r="W71" s="101">
        <v>83.121283674417114</v>
      </c>
      <c r="X71" s="82">
        <v>84.489093336916298</v>
      </c>
      <c r="Y71" s="82">
        <v>84.19569128193946</v>
      </c>
      <c r="Z71" s="82">
        <v>83.469347334453829</v>
      </c>
      <c r="AA71" s="82">
        <v>83.340076988165706</v>
      </c>
      <c r="AB71" s="82">
        <v>82.406484510464423</v>
      </c>
      <c r="AC71" s="82">
        <v>82.832775444743277</v>
      </c>
      <c r="AD71" s="82">
        <v>83.472098556009982</v>
      </c>
      <c r="AE71" s="82">
        <v>83.951227126363975</v>
      </c>
    </row>
    <row r="72" spans="1:31" ht="11.45" customHeight="1" x14ac:dyDescent="0.2">
      <c r="A72" s="22">
        <f>IF(D72&lt;&gt;"",COUNTA($D$6:D72),"")</f>
        <v>61</v>
      </c>
      <c r="B72" s="60" t="s">
        <v>82</v>
      </c>
      <c r="C72" s="101">
        <v>87.735235604809318</v>
      </c>
      <c r="D72" s="101">
        <v>88.409726897325598</v>
      </c>
      <c r="E72" s="101">
        <v>88.94099053313532</v>
      </c>
      <c r="F72" s="101">
        <v>88.69741992780331</v>
      </c>
      <c r="G72" s="101">
        <v>88.568820712235436</v>
      </c>
      <c r="H72" s="101">
        <v>88.75906943010375</v>
      </c>
      <c r="I72" s="101">
        <v>88.223980043746479</v>
      </c>
      <c r="J72" s="101">
        <v>87.770418646029242</v>
      </c>
      <c r="K72" s="101">
        <v>88.301344608251995</v>
      </c>
      <c r="L72" s="101">
        <v>88.405849374939407</v>
      </c>
      <c r="M72" s="101">
        <v>88.450023879731631</v>
      </c>
      <c r="N72" s="101">
        <v>87.08225029076489</v>
      </c>
      <c r="O72" s="101">
        <v>88.148374422490633</v>
      </c>
      <c r="P72" s="101">
        <v>85.168099985417172</v>
      </c>
      <c r="Q72" s="101">
        <v>85.294262950382461</v>
      </c>
      <c r="R72" s="101">
        <v>83.728266565738338</v>
      </c>
      <c r="S72" s="101">
        <v>82.160458211006855</v>
      </c>
      <c r="T72" s="101">
        <v>84.416625701501431</v>
      </c>
      <c r="U72" s="101">
        <v>85.777915455280166</v>
      </c>
      <c r="V72" s="101">
        <v>83.536140058816073</v>
      </c>
      <c r="W72" s="101">
        <v>82.695940003003798</v>
      </c>
      <c r="X72" s="82">
        <v>84.218594831876089</v>
      </c>
      <c r="Y72" s="82">
        <v>83.875507314430237</v>
      </c>
      <c r="Z72" s="82">
        <v>82.989801563564043</v>
      </c>
      <c r="AA72" s="82">
        <v>82.518446619400336</v>
      </c>
      <c r="AB72" s="82">
        <v>82.295540931234996</v>
      </c>
      <c r="AC72" s="82">
        <v>82.501094103905444</v>
      </c>
      <c r="AD72" s="82">
        <v>83.201346636420141</v>
      </c>
      <c r="AE72" s="82">
        <v>83.735136247019256</v>
      </c>
    </row>
    <row r="73" spans="1:31" ht="11.45" customHeight="1" x14ac:dyDescent="0.2">
      <c r="A73" s="22">
        <f>IF(D73&lt;&gt;"",COUNTA($D$6:D73),"")</f>
        <v>62</v>
      </c>
      <c r="B73" s="60" t="s">
        <v>83</v>
      </c>
      <c r="C73" s="101">
        <v>87.743648702110164</v>
      </c>
      <c r="D73" s="101">
        <v>88.665453660576219</v>
      </c>
      <c r="E73" s="101">
        <v>89.46332756499956</v>
      </c>
      <c r="F73" s="101">
        <v>89.115274036319008</v>
      </c>
      <c r="G73" s="101">
        <v>89.100023716260125</v>
      </c>
      <c r="H73" s="101">
        <v>88.910268653697671</v>
      </c>
      <c r="I73" s="101">
        <v>88.509080939889401</v>
      </c>
      <c r="J73" s="101">
        <v>88.356786087524895</v>
      </c>
      <c r="K73" s="101">
        <v>88.812659593638145</v>
      </c>
      <c r="L73" s="101">
        <v>89.00940056282775</v>
      </c>
      <c r="M73" s="101">
        <v>89.401731913857958</v>
      </c>
      <c r="N73" s="101">
        <v>88.211008025758659</v>
      </c>
      <c r="O73" s="101">
        <v>89.18153800535687</v>
      </c>
      <c r="P73" s="101">
        <v>86.811003510643843</v>
      </c>
      <c r="Q73" s="101">
        <v>87.175182790546131</v>
      </c>
      <c r="R73" s="101">
        <v>85.943012394707324</v>
      </c>
      <c r="S73" s="101">
        <v>84.861448061260404</v>
      </c>
      <c r="T73" s="101">
        <v>86.781356449080732</v>
      </c>
      <c r="U73" s="101">
        <v>88.306155460358426</v>
      </c>
      <c r="V73" s="101">
        <v>85.712606885426339</v>
      </c>
      <c r="W73" s="101">
        <v>84.684390497702253</v>
      </c>
      <c r="X73" s="82">
        <v>85.829110444635447</v>
      </c>
      <c r="Y73" s="82">
        <v>85.491095543514703</v>
      </c>
      <c r="Z73" s="82">
        <v>84.650939285989949</v>
      </c>
      <c r="AA73" s="82">
        <v>84.100598740120034</v>
      </c>
      <c r="AB73" s="82">
        <v>83.850937525789007</v>
      </c>
      <c r="AC73" s="82">
        <v>84.170464213987756</v>
      </c>
      <c r="AD73" s="82">
        <v>84.909860297204304</v>
      </c>
      <c r="AE73" s="82">
        <v>85.320231120406305</v>
      </c>
    </row>
    <row r="74" spans="1:31" ht="11.45" customHeight="1" x14ac:dyDescent="0.2">
      <c r="A74" s="22">
        <f>IF(D74&lt;&gt;"",COUNTA($D$6:D74),"")</f>
        <v>63</v>
      </c>
      <c r="B74" s="60" t="s">
        <v>28</v>
      </c>
      <c r="C74" s="101">
        <v>87.527623951548932</v>
      </c>
      <c r="D74" s="101">
        <v>89.005192198989803</v>
      </c>
      <c r="E74" s="101">
        <v>89.752814286907366</v>
      </c>
      <c r="F74" s="101">
        <v>89.350021605845882</v>
      </c>
      <c r="G74" s="101">
        <v>88.749317855111613</v>
      </c>
      <c r="H74" s="101">
        <v>90.519847939525363</v>
      </c>
      <c r="I74" s="101">
        <v>89.243491363117215</v>
      </c>
      <c r="J74" s="101">
        <v>89.131610834744905</v>
      </c>
      <c r="K74" s="101">
        <v>89.584035339377422</v>
      </c>
      <c r="L74" s="101">
        <v>89.570011838560021</v>
      </c>
      <c r="M74" s="101">
        <v>89.921108821768968</v>
      </c>
      <c r="N74" s="101">
        <v>88.578735650626513</v>
      </c>
      <c r="O74" s="101">
        <v>89.279500849978234</v>
      </c>
      <c r="P74" s="101">
        <v>86.107629287544725</v>
      </c>
      <c r="Q74" s="101">
        <v>84.978886119617485</v>
      </c>
      <c r="R74" s="101">
        <v>82.870167175987248</v>
      </c>
      <c r="S74" s="101">
        <v>81.46143775836137</v>
      </c>
      <c r="T74" s="101">
        <v>83.350365141953091</v>
      </c>
      <c r="U74" s="101">
        <v>85.99237224927009</v>
      </c>
      <c r="V74" s="101">
        <v>83.463434724997072</v>
      </c>
      <c r="W74" s="101">
        <v>82.997203555685701</v>
      </c>
      <c r="X74" s="82">
        <v>83.437249871618221</v>
      </c>
      <c r="Y74" s="82">
        <v>83.600933573584939</v>
      </c>
      <c r="Z74" s="82">
        <v>81.818314484094373</v>
      </c>
      <c r="AA74" s="82">
        <v>81.337312362461788</v>
      </c>
      <c r="AB74" s="82">
        <v>81.324104551821051</v>
      </c>
      <c r="AC74" s="82">
        <v>81.511338968276775</v>
      </c>
      <c r="AD74" s="82">
        <v>82.40479464386992</v>
      </c>
      <c r="AE74" s="82">
        <v>83.298814403082901</v>
      </c>
    </row>
    <row r="75" spans="1:31" ht="11.45" customHeight="1" x14ac:dyDescent="0.2">
      <c r="A75" s="22">
        <f>IF(D75&lt;&gt;"",COUNTA($D$6:D75),"")</f>
        <v>64</v>
      </c>
      <c r="B75" s="60" t="s">
        <v>29</v>
      </c>
      <c r="C75" s="101">
        <v>98.00531876096133</v>
      </c>
      <c r="D75" s="101">
        <v>94.083983811989597</v>
      </c>
      <c r="E75" s="101">
        <v>93.157861130638921</v>
      </c>
      <c r="F75" s="101">
        <v>92.934686145084683</v>
      </c>
      <c r="G75" s="101">
        <v>93.243403441077476</v>
      </c>
      <c r="H75" s="101">
        <v>91.250140259778476</v>
      </c>
      <c r="I75" s="101">
        <v>91.009271382489175</v>
      </c>
      <c r="J75" s="101">
        <v>90.960307095744071</v>
      </c>
      <c r="K75" s="101">
        <v>91.640846458477938</v>
      </c>
      <c r="L75" s="101">
        <v>91.518187918939361</v>
      </c>
      <c r="M75" s="101">
        <v>90.773310874660709</v>
      </c>
      <c r="N75" s="101">
        <v>89.067858048468167</v>
      </c>
      <c r="O75" s="101">
        <v>89.703148776091822</v>
      </c>
      <c r="P75" s="101">
        <v>86.854654832778067</v>
      </c>
      <c r="Q75" s="101">
        <v>87.197899340290348</v>
      </c>
      <c r="R75" s="101">
        <v>85.269271271651562</v>
      </c>
      <c r="S75" s="101">
        <v>83.907016977690546</v>
      </c>
      <c r="T75" s="101">
        <v>85.768053951938313</v>
      </c>
      <c r="U75" s="101">
        <v>87.366705865971539</v>
      </c>
      <c r="V75" s="101">
        <v>84.858083638924541</v>
      </c>
      <c r="W75" s="101">
        <v>83.53775946103346</v>
      </c>
      <c r="X75" s="82">
        <v>84.814809675388517</v>
      </c>
      <c r="Y75" s="82">
        <v>84.277281278636011</v>
      </c>
      <c r="Z75" s="82">
        <v>83.550409703371173</v>
      </c>
      <c r="AA75" s="82">
        <v>82.823547859252102</v>
      </c>
      <c r="AB75" s="82">
        <v>82.47388123021021</v>
      </c>
      <c r="AC75" s="82">
        <v>82.766290323086039</v>
      </c>
      <c r="AD75" s="82">
        <v>83.491593015855699</v>
      </c>
      <c r="AE75" s="82">
        <v>84.094954686901374</v>
      </c>
    </row>
    <row r="76" spans="1:31" ht="11.45" customHeight="1" x14ac:dyDescent="0.2">
      <c r="A76" s="22">
        <f>IF(D76&lt;&gt;"",COUNTA($D$6:D76),"")</f>
        <v>65</v>
      </c>
      <c r="B76" s="60" t="s">
        <v>84</v>
      </c>
      <c r="C76" s="101">
        <v>98.708158264076502</v>
      </c>
      <c r="D76" s="101">
        <v>95.73234782985179</v>
      </c>
      <c r="E76" s="101">
        <v>94.02060429510999</v>
      </c>
      <c r="F76" s="101">
        <v>93.971070351378813</v>
      </c>
      <c r="G76" s="101">
        <v>95.153687393087509</v>
      </c>
      <c r="H76" s="101">
        <v>93.553303851537521</v>
      </c>
      <c r="I76" s="101">
        <v>92.767584705283696</v>
      </c>
      <c r="J76" s="101">
        <v>92.580305869734204</v>
      </c>
      <c r="K76" s="101">
        <v>93.141485782700443</v>
      </c>
      <c r="L76" s="101">
        <v>92.286551323115489</v>
      </c>
      <c r="M76" s="101">
        <v>91.425466479579271</v>
      </c>
      <c r="N76" s="101">
        <v>89.310839621632013</v>
      </c>
      <c r="O76" s="101">
        <v>90.337246106962539</v>
      </c>
      <c r="P76" s="101">
        <v>87.588442305897189</v>
      </c>
      <c r="Q76" s="101">
        <v>87.875191417885219</v>
      </c>
      <c r="R76" s="101">
        <v>86.169534288653637</v>
      </c>
      <c r="S76" s="101">
        <v>84.401439281666228</v>
      </c>
      <c r="T76" s="101">
        <v>86.306887941485428</v>
      </c>
      <c r="U76" s="101">
        <v>88.180520252508941</v>
      </c>
      <c r="V76" s="101">
        <v>85.407612756953696</v>
      </c>
      <c r="W76" s="101">
        <v>84.562506318013845</v>
      </c>
      <c r="X76" s="82">
        <v>85.234113145774998</v>
      </c>
      <c r="Y76" s="82">
        <v>84.619998374337598</v>
      </c>
      <c r="Z76" s="82">
        <v>84.46229779012468</v>
      </c>
      <c r="AA76" s="82">
        <v>83.812819710777063</v>
      </c>
      <c r="AB76" s="82">
        <v>83.378085030234445</v>
      </c>
      <c r="AC76" s="82">
        <v>83.719963747479014</v>
      </c>
      <c r="AD76" s="82">
        <v>84.32917103847835</v>
      </c>
      <c r="AE76" s="82">
        <v>84.849740438766958</v>
      </c>
    </row>
    <row r="77" spans="1:31" ht="11.45" customHeight="1" x14ac:dyDescent="0.2">
      <c r="A77" s="22">
        <f>IF(D77&lt;&gt;"",COUNTA($D$6:D77),"")</f>
        <v>66</v>
      </c>
      <c r="B77" s="60" t="s">
        <v>85</v>
      </c>
      <c r="C77" s="101">
        <v>88.97295263023031</v>
      </c>
      <c r="D77" s="101">
        <v>89.649504217140247</v>
      </c>
      <c r="E77" s="101">
        <v>90.375662090595682</v>
      </c>
      <c r="F77" s="101">
        <v>90.091403395410879</v>
      </c>
      <c r="G77" s="101">
        <v>90.099099055881197</v>
      </c>
      <c r="H77" s="101">
        <v>89.599929777020677</v>
      </c>
      <c r="I77" s="101">
        <v>89.33861481660729</v>
      </c>
      <c r="J77" s="101">
        <v>88.954806289840235</v>
      </c>
      <c r="K77" s="101">
        <v>89.381408678322373</v>
      </c>
      <c r="L77" s="101">
        <v>89.41827237371858</v>
      </c>
      <c r="M77" s="101">
        <v>89.457427292506324</v>
      </c>
      <c r="N77" s="101">
        <v>88.608638138326114</v>
      </c>
      <c r="O77" s="101">
        <v>89.515511060681206</v>
      </c>
      <c r="P77" s="101">
        <v>86.912720678462378</v>
      </c>
      <c r="Q77" s="101">
        <v>87.184884545058466</v>
      </c>
      <c r="R77" s="101">
        <v>85.876080426131807</v>
      </c>
      <c r="S77" s="101">
        <v>85.16094001269478</v>
      </c>
      <c r="T77" s="101">
        <v>86.970033122688932</v>
      </c>
      <c r="U77" s="101">
        <v>88.356182811504098</v>
      </c>
      <c r="V77" s="101">
        <v>86.254963566255128</v>
      </c>
      <c r="W77" s="101">
        <v>85.468050996350343</v>
      </c>
      <c r="X77" s="82">
        <v>86.366778848581049</v>
      </c>
      <c r="Y77" s="82">
        <v>86.139786301899662</v>
      </c>
      <c r="Z77" s="82">
        <v>85.350332772707887</v>
      </c>
      <c r="AA77" s="82">
        <v>85.019008030814859</v>
      </c>
      <c r="AB77" s="82">
        <v>84.725797080489912</v>
      </c>
      <c r="AC77" s="82">
        <v>84.904087888990404</v>
      </c>
      <c r="AD77" s="82">
        <v>85.57207471730473</v>
      </c>
      <c r="AE77" s="82">
        <v>86.010067566487407</v>
      </c>
    </row>
    <row r="78" spans="1:31" ht="11.45" customHeight="1" x14ac:dyDescent="0.2">
      <c r="A78" s="22">
        <f>IF(D78&lt;&gt;"",COUNTA($D$6:D78),"")</f>
        <v>67</v>
      </c>
      <c r="B78" s="60" t="s">
        <v>30</v>
      </c>
      <c r="C78" s="101">
        <v>99.010024993405437</v>
      </c>
      <c r="D78" s="101">
        <v>95.065120411237643</v>
      </c>
      <c r="E78" s="101">
        <v>94.319295857116799</v>
      </c>
      <c r="F78" s="101">
        <v>94.095463242168606</v>
      </c>
      <c r="G78" s="101">
        <v>94.820344430032804</v>
      </c>
      <c r="H78" s="101">
        <v>93.200046884847893</v>
      </c>
      <c r="I78" s="101">
        <v>92.579484996251992</v>
      </c>
      <c r="J78" s="101">
        <v>92.22406140179335</v>
      </c>
      <c r="K78" s="101">
        <v>92.855760164770246</v>
      </c>
      <c r="L78" s="101">
        <v>92.331379145890011</v>
      </c>
      <c r="M78" s="101">
        <v>91.366777951852328</v>
      </c>
      <c r="N78" s="101">
        <v>89.816435066629211</v>
      </c>
      <c r="O78" s="101">
        <v>90.433552502327558</v>
      </c>
      <c r="P78" s="101">
        <v>87.894378673439874</v>
      </c>
      <c r="Q78" s="101">
        <v>88.221027691834564</v>
      </c>
      <c r="R78" s="101">
        <v>86.528586902695849</v>
      </c>
      <c r="S78" s="101">
        <v>85.210038118110305</v>
      </c>
      <c r="T78" s="101">
        <v>86.870629589232578</v>
      </c>
      <c r="U78" s="101">
        <v>88.349461620343277</v>
      </c>
      <c r="V78" s="101">
        <v>85.712312709040518</v>
      </c>
      <c r="W78" s="101">
        <v>84.306079567948885</v>
      </c>
      <c r="X78" s="82">
        <v>85.542749629466115</v>
      </c>
      <c r="Y78" s="82">
        <v>84.675158839957859</v>
      </c>
      <c r="Z78" s="82">
        <v>83.909602284540753</v>
      </c>
      <c r="AA78" s="82">
        <v>83.218572443764543</v>
      </c>
      <c r="AB78" s="82">
        <v>82.934924496017373</v>
      </c>
      <c r="AC78" s="82">
        <v>83.271924612978935</v>
      </c>
      <c r="AD78" s="82">
        <v>83.986561671812979</v>
      </c>
      <c r="AE78" s="82">
        <v>84.513190835893809</v>
      </c>
    </row>
    <row r="79" spans="1:31" ht="11.45" customHeight="1" x14ac:dyDescent="0.2">
      <c r="A79" s="22" t="str">
        <f>IF(D79&lt;&gt;"",COUNTA($D$6:D79),"")</f>
        <v/>
      </c>
      <c r="B79" s="60"/>
      <c r="C79" s="103"/>
      <c r="D79" s="103"/>
      <c r="E79" s="103"/>
      <c r="F79" s="103"/>
      <c r="G79" s="103"/>
      <c r="H79" s="103"/>
      <c r="I79" s="103"/>
      <c r="J79" s="103"/>
      <c r="K79" s="103"/>
      <c r="L79" s="103"/>
      <c r="M79" s="103"/>
      <c r="N79" s="103"/>
      <c r="O79" s="103"/>
      <c r="P79" s="103"/>
      <c r="Q79" s="103"/>
      <c r="R79" s="103"/>
      <c r="S79" s="103"/>
      <c r="T79" s="103"/>
      <c r="U79" s="103"/>
      <c r="V79" s="103"/>
      <c r="W79" s="103"/>
      <c r="X79" s="82"/>
      <c r="Y79" s="82"/>
      <c r="Z79" s="82"/>
      <c r="AA79" s="82"/>
      <c r="AB79" s="82"/>
      <c r="AC79" s="82"/>
      <c r="AD79" s="82"/>
      <c r="AE79" s="82"/>
    </row>
    <row r="80" spans="1:31" ht="11.45" customHeight="1" x14ac:dyDescent="0.2">
      <c r="A80" s="22">
        <f>IF(D80&lt;&gt;"",COUNTA($D$6:D80),"")</f>
        <v>68</v>
      </c>
      <c r="B80" s="60" t="s">
        <v>31</v>
      </c>
      <c r="C80" s="101">
        <v>88.076836818404473</v>
      </c>
      <c r="D80" s="101">
        <v>88.439603438558294</v>
      </c>
      <c r="E80" s="101">
        <v>88.894299175612275</v>
      </c>
      <c r="F80" s="101">
        <v>88.745430301828392</v>
      </c>
      <c r="G80" s="101">
        <v>88.724776919835193</v>
      </c>
      <c r="H80" s="101">
        <v>88.15091206996162</v>
      </c>
      <c r="I80" s="101">
        <v>87.873734102955439</v>
      </c>
      <c r="J80" s="101">
        <v>87.490507640600711</v>
      </c>
      <c r="K80" s="101">
        <v>87.778598929658841</v>
      </c>
      <c r="L80" s="101">
        <v>87.909534167359254</v>
      </c>
      <c r="M80" s="101">
        <v>87.989704806677352</v>
      </c>
      <c r="N80" s="101">
        <v>86.729946067807944</v>
      </c>
      <c r="O80" s="101">
        <v>87.702177375587624</v>
      </c>
      <c r="P80" s="101">
        <v>84.792497466254218</v>
      </c>
      <c r="Q80" s="101">
        <v>84.943541742748039</v>
      </c>
      <c r="R80" s="101">
        <v>83.402664430402979</v>
      </c>
      <c r="S80" s="101">
        <v>82.173349749334108</v>
      </c>
      <c r="T80" s="101">
        <v>84.465094920349173</v>
      </c>
      <c r="U80" s="101">
        <v>86.067294425189999</v>
      </c>
      <c r="V80" s="101">
        <v>83.490751535529711</v>
      </c>
      <c r="W80" s="101">
        <v>82.471427896039046</v>
      </c>
      <c r="X80" s="82">
        <v>83.880431253065822</v>
      </c>
      <c r="Y80" s="82">
        <v>83.671982716183962</v>
      </c>
      <c r="Z80" s="82">
        <v>82.735069266123631</v>
      </c>
      <c r="AA80" s="82">
        <v>82.283903094556663</v>
      </c>
      <c r="AB80" s="82">
        <v>82.017096142722835</v>
      </c>
      <c r="AC80" s="82">
        <v>82.244206746452491</v>
      </c>
      <c r="AD80" s="82">
        <v>82.991874205625521</v>
      </c>
      <c r="AE80" s="82">
        <v>83.511459164369057</v>
      </c>
    </row>
    <row r="81" spans="1:31" ht="30" customHeight="1" x14ac:dyDescent="0.2">
      <c r="A81" s="22" t="str">
        <f>IF(D81&lt;&gt;"",COUNTA($D$6:D81),"")</f>
        <v/>
      </c>
      <c r="B81" s="60"/>
      <c r="C81" s="198" t="s">
        <v>86</v>
      </c>
      <c r="D81" s="194"/>
      <c r="E81" s="194"/>
      <c r="F81" s="194"/>
      <c r="G81" s="194"/>
      <c r="H81" s="194"/>
      <c r="I81" s="194"/>
      <c r="J81" s="194" t="s">
        <v>86</v>
      </c>
      <c r="K81" s="194"/>
      <c r="L81" s="194"/>
      <c r="M81" s="194"/>
      <c r="N81" s="194"/>
      <c r="O81" s="194"/>
      <c r="P81" s="194"/>
      <c r="Q81" s="194" t="s">
        <v>86</v>
      </c>
      <c r="R81" s="194"/>
      <c r="S81" s="194"/>
      <c r="T81" s="194"/>
      <c r="U81" s="194"/>
      <c r="V81" s="194"/>
      <c r="W81" s="194"/>
      <c r="X81" s="194" t="s">
        <v>86</v>
      </c>
      <c r="Y81" s="194"/>
      <c r="Z81" s="194"/>
      <c r="AA81" s="194"/>
      <c r="AB81" s="194"/>
      <c r="AC81" s="194"/>
      <c r="AD81" s="194"/>
      <c r="AE81" s="194"/>
    </row>
    <row r="82" spans="1:31" ht="11.45" customHeight="1" x14ac:dyDescent="0.2">
      <c r="A82" s="22">
        <f>IF(D82&lt;&gt;"",COUNTA($D$6:D82),"")</f>
        <v>69</v>
      </c>
      <c r="B82" s="60" t="s">
        <v>78</v>
      </c>
      <c r="C82" s="79">
        <v>18134</v>
      </c>
      <c r="D82" s="79">
        <v>18940</v>
      </c>
      <c r="E82" s="79">
        <v>18663</v>
      </c>
      <c r="F82" s="79">
        <v>18963</v>
      </c>
      <c r="G82" s="79">
        <v>19344</v>
      </c>
      <c r="H82" s="79">
        <v>19526</v>
      </c>
      <c r="I82" s="79">
        <v>19896</v>
      </c>
      <c r="J82" s="79">
        <v>20411</v>
      </c>
      <c r="K82" s="79">
        <v>21016</v>
      </c>
      <c r="L82" s="79">
        <v>21628</v>
      </c>
      <c r="M82" s="79">
        <v>22346</v>
      </c>
      <c r="N82" s="79">
        <v>22107</v>
      </c>
      <c r="O82" s="79">
        <v>22531</v>
      </c>
      <c r="P82" s="79">
        <v>22662</v>
      </c>
      <c r="Q82" s="79">
        <v>23216</v>
      </c>
      <c r="R82" s="79">
        <v>24278</v>
      </c>
      <c r="S82" s="79">
        <v>25048</v>
      </c>
      <c r="T82" s="79">
        <v>25956</v>
      </c>
      <c r="U82" s="79">
        <v>25026</v>
      </c>
      <c r="V82" s="79">
        <v>25758</v>
      </c>
      <c r="W82" s="79">
        <v>27028</v>
      </c>
      <c r="X82" s="79">
        <v>27949</v>
      </c>
      <c r="Y82" s="79">
        <v>28418</v>
      </c>
      <c r="Z82" s="79">
        <v>29128</v>
      </c>
      <c r="AA82" s="79">
        <v>29591</v>
      </c>
      <c r="AB82" s="79">
        <v>30365</v>
      </c>
      <c r="AC82" s="79">
        <v>31428</v>
      </c>
      <c r="AD82" s="79">
        <v>32489</v>
      </c>
      <c r="AE82" s="79">
        <v>33166</v>
      </c>
    </row>
    <row r="83" spans="1:31" ht="11.45" customHeight="1" x14ac:dyDescent="0.2">
      <c r="A83" s="22">
        <f>IF(D83&lt;&gt;"",COUNTA($D$6:D83),"")</f>
        <v>70</v>
      </c>
      <c r="B83" s="60" t="s">
        <v>23</v>
      </c>
      <c r="C83" s="79">
        <v>17539</v>
      </c>
      <c r="D83" s="79">
        <v>18511</v>
      </c>
      <c r="E83" s="79">
        <v>18657</v>
      </c>
      <c r="F83" s="79">
        <v>19181</v>
      </c>
      <c r="G83" s="79">
        <v>19641</v>
      </c>
      <c r="H83" s="79">
        <v>19724</v>
      </c>
      <c r="I83" s="79">
        <v>20096</v>
      </c>
      <c r="J83" s="79">
        <v>20673</v>
      </c>
      <c r="K83" s="79">
        <v>21161</v>
      </c>
      <c r="L83" s="79">
        <v>21679</v>
      </c>
      <c r="M83" s="79">
        <v>22390</v>
      </c>
      <c r="N83" s="79">
        <v>22015</v>
      </c>
      <c r="O83" s="79">
        <v>22340</v>
      </c>
      <c r="P83" s="79">
        <v>22645</v>
      </c>
      <c r="Q83" s="79">
        <v>23131</v>
      </c>
      <c r="R83" s="79">
        <v>24103</v>
      </c>
      <c r="S83" s="79">
        <v>25060</v>
      </c>
      <c r="T83" s="79">
        <v>25942</v>
      </c>
      <c r="U83" s="79">
        <v>25303</v>
      </c>
      <c r="V83" s="79">
        <v>25995</v>
      </c>
      <c r="W83" s="79">
        <v>27292</v>
      </c>
      <c r="X83" s="79">
        <v>28160</v>
      </c>
      <c r="Y83" s="79">
        <v>28654</v>
      </c>
      <c r="Z83" s="79">
        <v>29533</v>
      </c>
      <c r="AA83" s="79">
        <v>30125</v>
      </c>
      <c r="AB83" s="79">
        <v>31363</v>
      </c>
      <c r="AC83" s="79">
        <v>32520</v>
      </c>
      <c r="AD83" s="79">
        <v>33522</v>
      </c>
      <c r="AE83" s="79">
        <v>34334</v>
      </c>
    </row>
    <row r="84" spans="1:31" ht="11.45" customHeight="1" x14ac:dyDescent="0.2">
      <c r="A84" s="22">
        <f>IF(D84&lt;&gt;"",COUNTA($D$6:D84),"")</f>
        <v>71</v>
      </c>
      <c r="B84" s="60" t="s">
        <v>24</v>
      </c>
      <c r="C84" s="79">
        <v>14608</v>
      </c>
      <c r="D84" s="79">
        <v>15534</v>
      </c>
      <c r="E84" s="79">
        <v>16326</v>
      </c>
      <c r="F84" s="79">
        <v>16959</v>
      </c>
      <c r="G84" s="79">
        <v>17774</v>
      </c>
      <c r="H84" s="79">
        <v>17482</v>
      </c>
      <c r="I84" s="79">
        <v>17227</v>
      </c>
      <c r="J84" s="79">
        <v>17194</v>
      </c>
      <c r="K84" s="79">
        <v>17423</v>
      </c>
      <c r="L84" s="79">
        <v>17610</v>
      </c>
      <c r="M84" s="79">
        <v>17650</v>
      </c>
      <c r="N84" s="79">
        <v>17260</v>
      </c>
      <c r="O84" s="79">
        <v>16908</v>
      </c>
      <c r="P84" s="79">
        <v>17352</v>
      </c>
      <c r="Q84" s="79">
        <v>17322</v>
      </c>
      <c r="R84" s="79">
        <v>17951</v>
      </c>
      <c r="S84" s="79">
        <v>18339</v>
      </c>
      <c r="T84" s="79">
        <v>19039</v>
      </c>
      <c r="U84" s="79">
        <v>19188</v>
      </c>
      <c r="V84" s="79">
        <v>19580</v>
      </c>
      <c r="W84" s="79">
        <v>20465</v>
      </c>
      <c r="X84" s="79">
        <v>20854</v>
      </c>
      <c r="Y84" s="79">
        <v>21253</v>
      </c>
      <c r="Z84" s="79">
        <v>21659</v>
      </c>
      <c r="AA84" s="79">
        <v>22618</v>
      </c>
      <c r="AB84" s="79">
        <v>23145</v>
      </c>
      <c r="AC84" s="79">
        <v>24195</v>
      </c>
      <c r="AD84" s="79">
        <v>25359</v>
      </c>
      <c r="AE84" s="79">
        <v>26176</v>
      </c>
    </row>
    <row r="85" spans="1:31" ht="11.45" customHeight="1" x14ac:dyDescent="0.2">
      <c r="A85" s="22">
        <f>IF(D85&lt;&gt;"",COUNTA($D$6:D85),"")</f>
        <v>72</v>
      </c>
      <c r="B85" s="60" t="s">
        <v>79</v>
      </c>
      <c r="C85" s="79">
        <v>7727</v>
      </c>
      <c r="D85" s="79">
        <v>9522</v>
      </c>
      <c r="E85" s="79">
        <v>10707</v>
      </c>
      <c r="F85" s="79">
        <v>11876</v>
      </c>
      <c r="G85" s="79">
        <v>12574</v>
      </c>
      <c r="H85" s="79">
        <v>12833</v>
      </c>
      <c r="I85" s="79">
        <v>13068</v>
      </c>
      <c r="J85" s="79">
        <v>13315</v>
      </c>
      <c r="K85" s="79">
        <v>13583</v>
      </c>
      <c r="L85" s="79">
        <v>13891</v>
      </c>
      <c r="M85" s="79">
        <v>14344</v>
      </c>
      <c r="N85" s="79">
        <v>14465</v>
      </c>
      <c r="O85" s="79">
        <v>14685</v>
      </c>
      <c r="P85" s="79">
        <v>15042</v>
      </c>
      <c r="Q85" s="79">
        <v>15275</v>
      </c>
      <c r="R85" s="79">
        <v>15927</v>
      </c>
      <c r="S85" s="79">
        <v>16712</v>
      </c>
      <c r="T85" s="79">
        <v>17547</v>
      </c>
      <c r="U85" s="79">
        <v>17805</v>
      </c>
      <c r="V85" s="79">
        <v>18068</v>
      </c>
      <c r="W85" s="79">
        <v>18953</v>
      </c>
      <c r="X85" s="79">
        <v>19223</v>
      </c>
      <c r="Y85" s="79">
        <v>19725</v>
      </c>
      <c r="Z85" s="79">
        <v>20141</v>
      </c>
      <c r="AA85" s="79">
        <v>20554</v>
      </c>
      <c r="AB85" s="79">
        <v>21169</v>
      </c>
      <c r="AC85" s="79">
        <v>22165</v>
      </c>
      <c r="AD85" s="79">
        <v>22972</v>
      </c>
      <c r="AE85" s="79">
        <v>23850</v>
      </c>
    </row>
    <row r="86" spans="1:31" ht="11.45" customHeight="1" x14ac:dyDescent="0.2">
      <c r="A86" s="22">
        <f>IF(D86&lt;&gt;"",COUNTA($D$6:D86),"")</f>
        <v>73</v>
      </c>
      <c r="B86" s="60" t="s">
        <v>25</v>
      </c>
      <c r="C86" s="79">
        <v>15347</v>
      </c>
      <c r="D86" s="79">
        <v>15811</v>
      </c>
      <c r="E86" s="79">
        <v>15732</v>
      </c>
      <c r="F86" s="79">
        <v>15794</v>
      </c>
      <c r="G86" s="79">
        <v>15879</v>
      </c>
      <c r="H86" s="79">
        <v>15943</v>
      </c>
      <c r="I86" s="79">
        <v>16572</v>
      </c>
      <c r="J86" s="79">
        <v>17164</v>
      </c>
      <c r="K86" s="79">
        <v>17676</v>
      </c>
      <c r="L86" s="79">
        <v>18067</v>
      </c>
      <c r="M86" s="79">
        <v>18585</v>
      </c>
      <c r="N86" s="79">
        <v>18151</v>
      </c>
      <c r="O86" s="79">
        <v>18338</v>
      </c>
      <c r="P86" s="79">
        <v>17761</v>
      </c>
      <c r="Q86" s="79">
        <v>18952</v>
      </c>
      <c r="R86" s="79">
        <v>19574</v>
      </c>
      <c r="S86" s="79">
        <v>20438</v>
      </c>
      <c r="T86" s="79">
        <v>21769</v>
      </c>
      <c r="U86" s="79">
        <v>20931</v>
      </c>
      <c r="V86" s="79">
        <v>20816</v>
      </c>
      <c r="W86" s="79">
        <v>21500</v>
      </c>
      <c r="X86" s="79">
        <v>22347</v>
      </c>
      <c r="Y86" s="79">
        <v>22613</v>
      </c>
      <c r="Z86" s="79">
        <v>22981</v>
      </c>
      <c r="AA86" s="79">
        <v>23100</v>
      </c>
      <c r="AB86" s="79">
        <v>23591</v>
      </c>
      <c r="AC86" s="79">
        <v>24469</v>
      </c>
      <c r="AD86" s="79">
        <v>25558</v>
      </c>
      <c r="AE86" s="79">
        <v>26138</v>
      </c>
    </row>
    <row r="87" spans="1:31" ht="11.45" customHeight="1" x14ac:dyDescent="0.2">
      <c r="A87" s="22">
        <f>IF(D87&lt;&gt;"",COUNTA($D$6:D87),"")</f>
        <v>74</v>
      </c>
      <c r="B87" s="60" t="s">
        <v>26</v>
      </c>
      <c r="C87" s="79">
        <v>18145</v>
      </c>
      <c r="D87" s="79">
        <v>19080</v>
      </c>
      <c r="E87" s="79">
        <v>19102</v>
      </c>
      <c r="F87" s="79">
        <v>19485</v>
      </c>
      <c r="G87" s="79">
        <v>20257</v>
      </c>
      <c r="H87" s="79">
        <v>20489</v>
      </c>
      <c r="I87" s="79">
        <v>20910</v>
      </c>
      <c r="J87" s="79">
        <v>21499</v>
      </c>
      <c r="K87" s="79">
        <v>22051</v>
      </c>
      <c r="L87" s="79">
        <v>22475</v>
      </c>
      <c r="M87" s="79">
        <v>23127</v>
      </c>
      <c r="N87" s="79">
        <v>22786</v>
      </c>
      <c r="O87" s="79">
        <v>24173</v>
      </c>
      <c r="P87" s="79">
        <v>23444</v>
      </c>
      <c r="Q87" s="79">
        <v>25075</v>
      </c>
      <c r="R87" s="79">
        <v>25921</v>
      </c>
      <c r="S87" s="79">
        <v>26293</v>
      </c>
      <c r="T87" s="79">
        <v>26964</v>
      </c>
      <c r="U87" s="79">
        <v>26058</v>
      </c>
      <c r="V87" s="79">
        <v>26445</v>
      </c>
      <c r="W87" s="79">
        <v>27631</v>
      </c>
      <c r="X87" s="79">
        <v>28399</v>
      </c>
      <c r="Y87" s="79">
        <v>29275</v>
      </c>
      <c r="Z87" s="79">
        <v>29185</v>
      </c>
      <c r="AA87" s="79">
        <v>30117</v>
      </c>
      <c r="AB87" s="79">
        <v>31531</v>
      </c>
      <c r="AC87" s="79">
        <v>32553</v>
      </c>
      <c r="AD87" s="79">
        <v>33657</v>
      </c>
      <c r="AE87" s="79">
        <v>34571</v>
      </c>
    </row>
    <row r="88" spans="1:31" ht="11.45" customHeight="1" x14ac:dyDescent="0.2">
      <c r="A88" s="22">
        <f>IF(D88&lt;&gt;"",COUNTA($D$6:D88),"")</f>
        <v>75</v>
      </c>
      <c r="B88" s="60" t="s">
        <v>27</v>
      </c>
      <c r="C88" s="79">
        <v>17098</v>
      </c>
      <c r="D88" s="79">
        <v>17984</v>
      </c>
      <c r="E88" s="79">
        <v>18154</v>
      </c>
      <c r="F88" s="79">
        <v>18590</v>
      </c>
      <c r="G88" s="79">
        <v>19158</v>
      </c>
      <c r="H88" s="79">
        <v>19281</v>
      </c>
      <c r="I88" s="79">
        <v>19526</v>
      </c>
      <c r="J88" s="79">
        <v>19961</v>
      </c>
      <c r="K88" s="79">
        <v>20468</v>
      </c>
      <c r="L88" s="79">
        <v>21143</v>
      </c>
      <c r="M88" s="79">
        <v>21819</v>
      </c>
      <c r="N88" s="79">
        <v>21595</v>
      </c>
      <c r="O88" s="79">
        <v>21774</v>
      </c>
      <c r="P88" s="79">
        <v>21849</v>
      </c>
      <c r="Q88" s="79">
        <v>22051</v>
      </c>
      <c r="R88" s="79">
        <v>23061</v>
      </c>
      <c r="S88" s="79">
        <v>23787</v>
      </c>
      <c r="T88" s="79">
        <v>24535</v>
      </c>
      <c r="U88" s="79">
        <v>24200</v>
      </c>
      <c r="V88" s="79">
        <v>24580</v>
      </c>
      <c r="W88" s="79">
        <v>25556</v>
      </c>
      <c r="X88" s="79">
        <v>26255</v>
      </c>
      <c r="Y88" s="79">
        <v>26599</v>
      </c>
      <c r="Z88" s="79">
        <v>27444</v>
      </c>
      <c r="AA88" s="79">
        <v>28045</v>
      </c>
      <c r="AB88" s="79">
        <v>28746</v>
      </c>
      <c r="AC88" s="79">
        <v>29792</v>
      </c>
      <c r="AD88" s="79">
        <v>30697</v>
      </c>
      <c r="AE88" s="79">
        <v>31392</v>
      </c>
    </row>
    <row r="89" spans="1:31" ht="11.45" customHeight="1" x14ac:dyDescent="0.2">
      <c r="A89" s="22">
        <f>IF(D89&lt;&gt;"",COUNTA($D$6:D89),"")</f>
        <v>76</v>
      </c>
      <c r="B89" s="62" t="s">
        <v>80</v>
      </c>
      <c r="C89" s="80">
        <v>6626</v>
      </c>
      <c r="D89" s="80">
        <v>8178</v>
      </c>
      <c r="E89" s="80">
        <v>9397</v>
      </c>
      <c r="F89" s="80">
        <v>10543</v>
      </c>
      <c r="G89" s="80">
        <v>11407</v>
      </c>
      <c r="H89" s="80">
        <v>11571</v>
      </c>
      <c r="I89" s="80">
        <v>11741</v>
      </c>
      <c r="J89" s="80">
        <v>11892</v>
      </c>
      <c r="K89" s="80">
        <v>12300</v>
      </c>
      <c r="L89" s="80">
        <v>12627</v>
      </c>
      <c r="M89" s="80">
        <v>13004</v>
      </c>
      <c r="N89" s="80">
        <v>13170</v>
      </c>
      <c r="O89" s="80">
        <v>13220</v>
      </c>
      <c r="P89" s="80">
        <v>13611</v>
      </c>
      <c r="Q89" s="80">
        <v>13784</v>
      </c>
      <c r="R89" s="80">
        <v>14273</v>
      </c>
      <c r="S89" s="80">
        <v>14864</v>
      </c>
      <c r="T89" s="80">
        <v>15749</v>
      </c>
      <c r="U89" s="80">
        <v>15838</v>
      </c>
      <c r="V89" s="80">
        <v>16103</v>
      </c>
      <c r="W89" s="80">
        <v>16814</v>
      </c>
      <c r="X89" s="80">
        <v>17295</v>
      </c>
      <c r="Y89" s="80">
        <v>17664</v>
      </c>
      <c r="Z89" s="80">
        <v>17998</v>
      </c>
      <c r="AA89" s="80">
        <v>18492</v>
      </c>
      <c r="AB89" s="80">
        <v>18989</v>
      </c>
      <c r="AC89" s="80">
        <v>19852</v>
      </c>
      <c r="AD89" s="80">
        <v>20575</v>
      </c>
      <c r="AE89" s="80">
        <v>21532</v>
      </c>
    </row>
    <row r="90" spans="1:31" ht="11.45" customHeight="1" x14ac:dyDescent="0.2">
      <c r="A90" s="22">
        <f>IF(D90&lt;&gt;"",COUNTA($D$6:D90),"")</f>
        <v>77</v>
      </c>
      <c r="B90" s="60" t="s">
        <v>81</v>
      </c>
      <c r="C90" s="79">
        <v>15132</v>
      </c>
      <c r="D90" s="79">
        <v>16054</v>
      </c>
      <c r="E90" s="79">
        <v>16160</v>
      </c>
      <c r="F90" s="79">
        <v>16498</v>
      </c>
      <c r="G90" s="79">
        <v>16906</v>
      </c>
      <c r="H90" s="79">
        <v>16869</v>
      </c>
      <c r="I90" s="79">
        <v>17021</v>
      </c>
      <c r="J90" s="79">
        <v>17165</v>
      </c>
      <c r="K90" s="79">
        <v>17509</v>
      </c>
      <c r="L90" s="79">
        <v>17831</v>
      </c>
      <c r="M90" s="79">
        <v>18288</v>
      </c>
      <c r="N90" s="79">
        <v>18026</v>
      </c>
      <c r="O90" s="79">
        <v>18352</v>
      </c>
      <c r="P90" s="79">
        <v>18355</v>
      </c>
      <c r="Q90" s="79">
        <v>18603</v>
      </c>
      <c r="R90" s="79">
        <v>19418</v>
      </c>
      <c r="S90" s="79">
        <v>19899</v>
      </c>
      <c r="T90" s="79">
        <v>20643</v>
      </c>
      <c r="U90" s="79">
        <v>20642</v>
      </c>
      <c r="V90" s="79">
        <v>21021</v>
      </c>
      <c r="W90" s="79">
        <v>22119</v>
      </c>
      <c r="X90" s="79">
        <v>22927</v>
      </c>
      <c r="Y90" s="79">
        <v>23372</v>
      </c>
      <c r="Z90" s="79">
        <v>23975</v>
      </c>
      <c r="AA90" s="79">
        <v>24445</v>
      </c>
      <c r="AB90" s="79">
        <v>24970</v>
      </c>
      <c r="AC90" s="79">
        <v>25875</v>
      </c>
      <c r="AD90" s="79">
        <v>26779</v>
      </c>
      <c r="AE90" s="79">
        <v>27659</v>
      </c>
    </row>
    <row r="91" spans="1:31" ht="11.45" customHeight="1" x14ac:dyDescent="0.2">
      <c r="A91" s="22">
        <f>IF(D91&lt;&gt;"",COUNTA($D$6:D91),"")</f>
        <v>78</v>
      </c>
      <c r="B91" s="60" t="s">
        <v>82</v>
      </c>
      <c r="C91" s="79">
        <v>16591</v>
      </c>
      <c r="D91" s="79">
        <v>17312</v>
      </c>
      <c r="E91" s="79">
        <v>17403</v>
      </c>
      <c r="F91" s="79">
        <v>17782</v>
      </c>
      <c r="G91" s="79">
        <v>18216</v>
      </c>
      <c r="H91" s="79">
        <v>18227</v>
      </c>
      <c r="I91" s="79">
        <v>18451</v>
      </c>
      <c r="J91" s="79">
        <v>18730</v>
      </c>
      <c r="K91" s="79">
        <v>19075</v>
      </c>
      <c r="L91" s="79">
        <v>19385</v>
      </c>
      <c r="M91" s="79">
        <v>19739</v>
      </c>
      <c r="N91" s="79">
        <v>19531</v>
      </c>
      <c r="O91" s="79">
        <v>19873</v>
      </c>
      <c r="P91" s="79">
        <v>20051</v>
      </c>
      <c r="Q91" s="79">
        <v>20244</v>
      </c>
      <c r="R91" s="79">
        <v>20825</v>
      </c>
      <c r="S91" s="79">
        <v>21244</v>
      </c>
      <c r="T91" s="79">
        <v>22211</v>
      </c>
      <c r="U91" s="79">
        <v>21603</v>
      </c>
      <c r="V91" s="79">
        <v>22139</v>
      </c>
      <c r="W91" s="79">
        <v>23204</v>
      </c>
      <c r="X91" s="79">
        <v>23739</v>
      </c>
      <c r="Y91" s="79">
        <v>24000</v>
      </c>
      <c r="Z91" s="79">
        <v>24566</v>
      </c>
      <c r="AA91" s="79">
        <v>25054</v>
      </c>
      <c r="AB91" s="79">
        <v>25629</v>
      </c>
      <c r="AC91" s="79">
        <v>26569</v>
      </c>
      <c r="AD91" s="79">
        <v>27653</v>
      </c>
      <c r="AE91" s="79">
        <v>28379</v>
      </c>
    </row>
    <row r="92" spans="1:31" ht="11.45" customHeight="1" x14ac:dyDescent="0.2">
      <c r="A92" s="22">
        <f>IF(D92&lt;&gt;"",COUNTA($D$6:D92),"")</f>
        <v>79</v>
      </c>
      <c r="B92" s="60" t="s">
        <v>83</v>
      </c>
      <c r="C92" s="79">
        <v>15918</v>
      </c>
      <c r="D92" s="79">
        <v>16714</v>
      </c>
      <c r="E92" s="79">
        <v>16663</v>
      </c>
      <c r="F92" s="79">
        <v>17087</v>
      </c>
      <c r="G92" s="79">
        <v>17332</v>
      </c>
      <c r="H92" s="79">
        <v>17432</v>
      </c>
      <c r="I92" s="79">
        <v>17606</v>
      </c>
      <c r="J92" s="79">
        <v>17916</v>
      </c>
      <c r="K92" s="79">
        <v>18323</v>
      </c>
      <c r="L92" s="79">
        <v>18950</v>
      </c>
      <c r="M92" s="79">
        <v>19534</v>
      </c>
      <c r="N92" s="79">
        <v>19296</v>
      </c>
      <c r="O92" s="79">
        <v>19691</v>
      </c>
      <c r="P92" s="79">
        <v>20253</v>
      </c>
      <c r="Q92" s="79">
        <v>20566</v>
      </c>
      <c r="R92" s="79">
        <v>21497</v>
      </c>
      <c r="S92" s="79">
        <v>22195</v>
      </c>
      <c r="T92" s="79">
        <v>22740</v>
      </c>
      <c r="U92" s="79">
        <v>23054</v>
      </c>
      <c r="V92" s="79">
        <v>23111</v>
      </c>
      <c r="W92" s="79">
        <v>24003</v>
      </c>
      <c r="X92" s="79">
        <v>24687</v>
      </c>
      <c r="Y92" s="79">
        <v>24955</v>
      </c>
      <c r="Z92" s="79">
        <v>25362</v>
      </c>
      <c r="AA92" s="79">
        <v>26088</v>
      </c>
      <c r="AB92" s="79">
        <v>26564</v>
      </c>
      <c r="AC92" s="79">
        <v>27419</v>
      </c>
      <c r="AD92" s="79">
        <v>28337</v>
      </c>
      <c r="AE92" s="79">
        <v>29006</v>
      </c>
    </row>
    <row r="93" spans="1:31" ht="11.45" customHeight="1" x14ac:dyDescent="0.2">
      <c r="A93" s="22">
        <f>IF(D93&lt;&gt;"",COUNTA($D$6:D93),"")</f>
        <v>80</v>
      </c>
      <c r="B93" s="60" t="s">
        <v>28</v>
      </c>
      <c r="C93" s="79">
        <v>13458</v>
      </c>
      <c r="D93" s="79">
        <v>14308</v>
      </c>
      <c r="E93" s="79">
        <v>14482</v>
      </c>
      <c r="F93" s="79">
        <v>14965</v>
      </c>
      <c r="G93" s="79">
        <v>14979</v>
      </c>
      <c r="H93" s="79">
        <v>15066</v>
      </c>
      <c r="I93" s="79">
        <v>15190</v>
      </c>
      <c r="J93" s="79">
        <v>15488</v>
      </c>
      <c r="K93" s="79">
        <v>16036</v>
      </c>
      <c r="L93" s="79">
        <v>16921</v>
      </c>
      <c r="M93" s="79">
        <v>17706</v>
      </c>
      <c r="N93" s="79">
        <v>17403</v>
      </c>
      <c r="O93" s="79">
        <v>17635</v>
      </c>
      <c r="P93" s="79">
        <v>18332</v>
      </c>
      <c r="Q93" s="79">
        <v>18548</v>
      </c>
      <c r="R93" s="79">
        <v>18785</v>
      </c>
      <c r="S93" s="79">
        <v>19298</v>
      </c>
      <c r="T93" s="79">
        <v>19893</v>
      </c>
      <c r="U93" s="79">
        <v>19715</v>
      </c>
      <c r="V93" s="79">
        <v>20312</v>
      </c>
      <c r="W93" s="79">
        <v>21361</v>
      </c>
      <c r="X93" s="79">
        <v>21706</v>
      </c>
      <c r="Y93" s="79">
        <v>22009</v>
      </c>
      <c r="Z93" s="79">
        <v>21976</v>
      </c>
      <c r="AA93" s="79">
        <v>22393</v>
      </c>
      <c r="AB93" s="79">
        <v>22830</v>
      </c>
      <c r="AC93" s="79">
        <v>23496</v>
      </c>
      <c r="AD93" s="79">
        <v>24356</v>
      </c>
      <c r="AE93" s="79">
        <v>24881</v>
      </c>
    </row>
    <row r="94" spans="1:31" ht="11.45" customHeight="1" x14ac:dyDescent="0.2">
      <c r="A94" s="22">
        <f>IF(D94&lt;&gt;"",COUNTA($D$6:D94),"")</f>
        <v>81</v>
      </c>
      <c r="B94" s="60" t="s">
        <v>29</v>
      </c>
      <c r="C94" s="79">
        <v>7046</v>
      </c>
      <c r="D94" s="79">
        <v>8501</v>
      </c>
      <c r="E94" s="79">
        <v>9591</v>
      </c>
      <c r="F94" s="79">
        <v>10750</v>
      </c>
      <c r="G94" s="79">
        <v>11574</v>
      </c>
      <c r="H94" s="79">
        <v>11820</v>
      </c>
      <c r="I94" s="79">
        <v>11910</v>
      </c>
      <c r="J94" s="79">
        <v>12079</v>
      </c>
      <c r="K94" s="79">
        <v>12444</v>
      </c>
      <c r="L94" s="79">
        <v>12708</v>
      </c>
      <c r="M94" s="79">
        <v>13113</v>
      </c>
      <c r="N94" s="79">
        <v>13299</v>
      </c>
      <c r="O94" s="79">
        <v>13686</v>
      </c>
      <c r="P94" s="79">
        <v>13990</v>
      </c>
      <c r="Q94" s="79">
        <v>13971</v>
      </c>
      <c r="R94" s="79">
        <v>14604</v>
      </c>
      <c r="S94" s="79">
        <v>15323</v>
      </c>
      <c r="T94" s="79">
        <v>16051</v>
      </c>
      <c r="U94" s="79">
        <v>16057</v>
      </c>
      <c r="V94" s="79">
        <v>16482</v>
      </c>
      <c r="W94" s="79">
        <v>17204</v>
      </c>
      <c r="X94" s="79">
        <v>17738</v>
      </c>
      <c r="Y94" s="79">
        <v>18121</v>
      </c>
      <c r="Z94" s="79">
        <v>18460</v>
      </c>
      <c r="AA94" s="79">
        <v>19103</v>
      </c>
      <c r="AB94" s="79">
        <v>19686</v>
      </c>
      <c r="AC94" s="79">
        <v>20450</v>
      </c>
      <c r="AD94" s="79">
        <v>21220</v>
      </c>
      <c r="AE94" s="79">
        <v>22063</v>
      </c>
    </row>
    <row r="95" spans="1:31" ht="11.45" customHeight="1" x14ac:dyDescent="0.2">
      <c r="A95" s="22">
        <f>IF(D95&lt;&gt;"",COUNTA($D$6:D95),"")</f>
        <v>82</v>
      </c>
      <c r="B95" s="60" t="s">
        <v>84</v>
      </c>
      <c r="C95" s="79">
        <v>6610</v>
      </c>
      <c r="D95" s="79">
        <v>8081</v>
      </c>
      <c r="E95" s="79">
        <v>9227</v>
      </c>
      <c r="F95" s="79">
        <v>10321</v>
      </c>
      <c r="G95" s="79">
        <v>10991</v>
      </c>
      <c r="H95" s="79">
        <v>11162</v>
      </c>
      <c r="I95" s="79">
        <v>11259</v>
      </c>
      <c r="J95" s="79">
        <v>11492</v>
      </c>
      <c r="K95" s="79">
        <v>11812</v>
      </c>
      <c r="L95" s="79">
        <v>11909</v>
      </c>
      <c r="M95" s="79">
        <v>12281</v>
      </c>
      <c r="N95" s="79">
        <v>12365</v>
      </c>
      <c r="O95" s="79">
        <v>12644</v>
      </c>
      <c r="P95" s="79">
        <v>12945</v>
      </c>
      <c r="Q95" s="79">
        <v>13034</v>
      </c>
      <c r="R95" s="79">
        <v>13628</v>
      </c>
      <c r="S95" s="79">
        <v>14264</v>
      </c>
      <c r="T95" s="79">
        <v>15114</v>
      </c>
      <c r="U95" s="79">
        <v>15311</v>
      </c>
      <c r="V95" s="79">
        <v>15742</v>
      </c>
      <c r="W95" s="79">
        <v>16470</v>
      </c>
      <c r="X95" s="79">
        <v>17025</v>
      </c>
      <c r="Y95" s="79">
        <v>17308</v>
      </c>
      <c r="Z95" s="79">
        <v>17726</v>
      </c>
      <c r="AA95" s="79">
        <v>18207</v>
      </c>
      <c r="AB95" s="79">
        <v>18694</v>
      </c>
      <c r="AC95" s="79">
        <v>19485</v>
      </c>
      <c r="AD95" s="79">
        <v>20060</v>
      </c>
      <c r="AE95" s="79">
        <v>20848</v>
      </c>
    </row>
    <row r="96" spans="1:31" ht="11.45" customHeight="1" x14ac:dyDescent="0.2">
      <c r="A96" s="22">
        <f>IF(D96&lt;&gt;"",COUNTA($D$6:D96),"")</f>
        <v>83</v>
      </c>
      <c r="B96" s="60" t="s">
        <v>85</v>
      </c>
      <c r="C96" s="79">
        <v>16511</v>
      </c>
      <c r="D96" s="79">
        <v>17367</v>
      </c>
      <c r="E96" s="79">
        <v>17567</v>
      </c>
      <c r="F96" s="79">
        <v>18016</v>
      </c>
      <c r="G96" s="79">
        <v>18462</v>
      </c>
      <c r="H96" s="79">
        <v>18501</v>
      </c>
      <c r="I96" s="79">
        <v>18637</v>
      </c>
      <c r="J96" s="79">
        <v>18662</v>
      </c>
      <c r="K96" s="79">
        <v>18885</v>
      </c>
      <c r="L96" s="79">
        <v>19033</v>
      </c>
      <c r="M96" s="79">
        <v>19446</v>
      </c>
      <c r="N96" s="79">
        <v>19133</v>
      </c>
      <c r="O96" s="79">
        <v>19536</v>
      </c>
      <c r="P96" s="79">
        <v>19584</v>
      </c>
      <c r="Q96" s="79">
        <v>19927</v>
      </c>
      <c r="R96" s="79">
        <v>20423</v>
      </c>
      <c r="S96" s="79">
        <v>21076</v>
      </c>
      <c r="T96" s="79">
        <v>21717</v>
      </c>
      <c r="U96" s="79">
        <v>21700</v>
      </c>
      <c r="V96" s="79">
        <v>21882</v>
      </c>
      <c r="W96" s="79">
        <v>23018</v>
      </c>
      <c r="X96" s="79">
        <v>23632</v>
      </c>
      <c r="Y96" s="79">
        <v>23980</v>
      </c>
      <c r="Z96" s="79">
        <v>24355</v>
      </c>
      <c r="AA96" s="79">
        <v>25049</v>
      </c>
      <c r="AB96" s="79">
        <v>25538</v>
      </c>
      <c r="AC96" s="79">
        <v>26521</v>
      </c>
      <c r="AD96" s="79">
        <v>27501</v>
      </c>
      <c r="AE96" s="79">
        <v>28402</v>
      </c>
    </row>
    <row r="97" spans="1:31" ht="11.45" customHeight="1" x14ac:dyDescent="0.2">
      <c r="A97" s="22">
        <f>IF(D97&lt;&gt;"",COUNTA($D$6:D97),"")</f>
        <v>84</v>
      </c>
      <c r="B97" s="60" t="s">
        <v>30</v>
      </c>
      <c r="C97" s="79">
        <v>6985</v>
      </c>
      <c r="D97" s="79">
        <v>8299</v>
      </c>
      <c r="E97" s="79">
        <v>9320</v>
      </c>
      <c r="F97" s="79">
        <v>10371</v>
      </c>
      <c r="G97" s="79">
        <v>10970</v>
      </c>
      <c r="H97" s="79">
        <v>11244</v>
      </c>
      <c r="I97" s="79">
        <v>11473</v>
      </c>
      <c r="J97" s="79">
        <v>11938</v>
      </c>
      <c r="K97" s="79">
        <v>12537</v>
      </c>
      <c r="L97" s="79">
        <v>12803</v>
      </c>
      <c r="M97" s="79">
        <v>13310</v>
      </c>
      <c r="N97" s="79">
        <v>13398</v>
      </c>
      <c r="O97" s="79">
        <v>13702</v>
      </c>
      <c r="P97" s="79">
        <v>14082</v>
      </c>
      <c r="Q97" s="79">
        <v>14110</v>
      </c>
      <c r="R97" s="79">
        <v>14792</v>
      </c>
      <c r="S97" s="79">
        <v>15466</v>
      </c>
      <c r="T97" s="79">
        <v>16224</v>
      </c>
      <c r="U97" s="79">
        <v>16157</v>
      </c>
      <c r="V97" s="79">
        <v>16491</v>
      </c>
      <c r="W97" s="79">
        <v>17269</v>
      </c>
      <c r="X97" s="79">
        <v>17766</v>
      </c>
      <c r="Y97" s="79">
        <v>18163</v>
      </c>
      <c r="Z97" s="79">
        <v>18474</v>
      </c>
      <c r="AA97" s="79">
        <v>18985</v>
      </c>
      <c r="AB97" s="79">
        <v>19546</v>
      </c>
      <c r="AC97" s="79">
        <v>20417</v>
      </c>
      <c r="AD97" s="79">
        <v>21065</v>
      </c>
      <c r="AE97" s="79">
        <v>21709</v>
      </c>
    </row>
    <row r="98" spans="1:31" ht="11.45" customHeight="1" x14ac:dyDescent="0.2">
      <c r="A98" s="22" t="str">
        <f>IF(D98&lt;&gt;"",COUNTA($D$6:D98),"")</f>
        <v/>
      </c>
      <c r="B98" s="60"/>
      <c r="C98" s="79"/>
      <c r="D98" s="79"/>
      <c r="E98" s="79"/>
      <c r="F98" s="79"/>
      <c r="G98" s="79"/>
      <c r="H98" s="79"/>
      <c r="I98" s="79"/>
      <c r="J98" s="79"/>
      <c r="K98" s="79"/>
      <c r="L98" s="79"/>
      <c r="M98" s="79"/>
      <c r="N98" s="79"/>
      <c r="O98" s="79"/>
      <c r="P98" s="79"/>
      <c r="Q98" s="79"/>
      <c r="R98" s="79"/>
      <c r="S98" s="79"/>
      <c r="T98" s="79"/>
      <c r="U98" s="79"/>
      <c r="V98" s="79"/>
      <c r="W98" s="79"/>
      <c r="X98" s="79"/>
      <c r="Y98" s="79"/>
      <c r="Z98" s="79"/>
      <c r="AA98" s="79"/>
      <c r="AB98" s="79"/>
      <c r="AC98" s="79"/>
      <c r="AD98" s="79"/>
      <c r="AE98" s="79"/>
    </row>
    <row r="99" spans="1:31" ht="11.45" customHeight="1" x14ac:dyDescent="0.2">
      <c r="A99" s="22">
        <f>IF(D99&lt;&gt;"",COUNTA($D$6:D99),"")</f>
        <v>85</v>
      </c>
      <c r="B99" s="60" t="s">
        <v>31</v>
      </c>
      <c r="C99" s="79">
        <v>14928</v>
      </c>
      <c r="D99" s="79">
        <v>15925</v>
      </c>
      <c r="E99" s="79">
        <v>16216</v>
      </c>
      <c r="F99" s="79">
        <v>16765</v>
      </c>
      <c r="G99" s="79">
        <v>17271</v>
      </c>
      <c r="H99" s="79">
        <v>17362</v>
      </c>
      <c r="I99" s="79">
        <v>17596</v>
      </c>
      <c r="J99" s="79">
        <v>17937</v>
      </c>
      <c r="K99" s="79">
        <v>18366</v>
      </c>
      <c r="L99" s="79">
        <v>18790</v>
      </c>
      <c r="M99" s="79">
        <v>19317</v>
      </c>
      <c r="N99" s="79">
        <v>19127</v>
      </c>
      <c r="O99" s="79">
        <v>19460</v>
      </c>
      <c r="P99" s="79">
        <v>19669</v>
      </c>
      <c r="Q99" s="79">
        <v>19989</v>
      </c>
      <c r="R99" s="79">
        <v>20780</v>
      </c>
      <c r="S99" s="79">
        <v>21434</v>
      </c>
      <c r="T99" s="79">
        <v>22273</v>
      </c>
      <c r="U99" s="79">
        <v>21910</v>
      </c>
      <c r="V99" s="79">
        <v>22398</v>
      </c>
      <c r="W99" s="79">
        <v>23469</v>
      </c>
      <c r="X99" s="79">
        <v>24153</v>
      </c>
      <c r="Y99" s="79">
        <v>24554</v>
      </c>
      <c r="Z99" s="79">
        <v>25145</v>
      </c>
      <c r="AA99" s="79">
        <v>25710</v>
      </c>
      <c r="AB99" s="79">
        <v>26431</v>
      </c>
      <c r="AC99" s="79">
        <v>27421</v>
      </c>
      <c r="AD99" s="79">
        <v>28401</v>
      </c>
      <c r="AE99" s="79">
        <v>29176</v>
      </c>
    </row>
    <row r="100" spans="1:31" ht="30" customHeight="1" x14ac:dyDescent="0.2">
      <c r="A100" s="22" t="str">
        <f>IF(D100&lt;&gt;"",COUNTA($D$6:D100),"")</f>
        <v/>
      </c>
      <c r="B100" s="55"/>
      <c r="C100" s="198" t="s">
        <v>71</v>
      </c>
      <c r="D100" s="194"/>
      <c r="E100" s="194"/>
      <c r="F100" s="194"/>
      <c r="G100" s="194"/>
      <c r="H100" s="194"/>
      <c r="I100" s="194"/>
      <c r="J100" s="194" t="s">
        <v>71</v>
      </c>
      <c r="K100" s="194"/>
      <c r="L100" s="194"/>
      <c r="M100" s="194"/>
      <c r="N100" s="194"/>
      <c r="O100" s="194"/>
      <c r="P100" s="194"/>
      <c r="Q100" s="194" t="s">
        <v>71</v>
      </c>
      <c r="R100" s="194"/>
      <c r="S100" s="194"/>
      <c r="T100" s="194"/>
      <c r="U100" s="194"/>
      <c r="V100" s="194"/>
      <c r="W100" s="194"/>
      <c r="X100" s="194" t="s">
        <v>71</v>
      </c>
      <c r="Y100" s="194"/>
      <c r="Z100" s="194"/>
      <c r="AA100" s="194"/>
      <c r="AB100" s="194"/>
      <c r="AC100" s="194"/>
      <c r="AD100" s="194"/>
      <c r="AE100" s="194"/>
    </row>
    <row r="101" spans="1:31" ht="11.45" customHeight="1" x14ac:dyDescent="0.2">
      <c r="A101" s="22">
        <f>IF(D101&lt;&gt;"",COUNTA($D$6:D101),"")</f>
        <v>86</v>
      </c>
      <c r="B101" s="60" t="s">
        <v>78</v>
      </c>
      <c r="C101" s="81">
        <v>121.4764201500536</v>
      </c>
      <c r="D101" s="82">
        <v>118.9324960753532</v>
      </c>
      <c r="E101" s="82">
        <v>115.0900345337938</v>
      </c>
      <c r="F101" s="82">
        <v>113.11064718162839</v>
      </c>
      <c r="G101" s="82">
        <v>112.00277922529099</v>
      </c>
      <c r="H101" s="82">
        <v>112.46400184310561</v>
      </c>
      <c r="I101" s="82">
        <v>113.07115253466699</v>
      </c>
      <c r="J101" s="82">
        <v>113.79271896080731</v>
      </c>
      <c r="K101" s="82">
        <v>114.42883589240989</v>
      </c>
      <c r="L101" s="82">
        <v>115.1037786056413</v>
      </c>
      <c r="M101" s="82">
        <v>115.68048868871981</v>
      </c>
      <c r="N101" s="82">
        <v>115.5800700580331</v>
      </c>
      <c r="O101" s="82">
        <v>115.7810894141829</v>
      </c>
      <c r="P101" s="82">
        <v>115.2168386801566</v>
      </c>
      <c r="Q101" s="82">
        <v>116.1438791335234</v>
      </c>
      <c r="R101" s="82">
        <v>116.8334937439846</v>
      </c>
      <c r="S101" s="82">
        <v>116.8610618643277</v>
      </c>
      <c r="T101" s="82">
        <v>116.5357158891932</v>
      </c>
      <c r="U101" s="82">
        <v>114.221816522136</v>
      </c>
      <c r="V101" s="82">
        <v>115.00133940530399</v>
      </c>
      <c r="W101" s="82">
        <v>115.1646853295837</v>
      </c>
      <c r="X101" s="82">
        <v>115.7164741439987</v>
      </c>
      <c r="Y101" s="82">
        <v>115.73674350411341</v>
      </c>
      <c r="Z101" s="82">
        <v>115.84012726188109</v>
      </c>
      <c r="AA101" s="82">
        <v>115.09529366005449</v>
      </c>
      <c r="AB101" s="82">
        <v>114.88403768302371</v>
      </c>
      <c r="AC101" s="82">
        <v>114.6128879326064</v>
      </c>
      <c r="AD101" s="82">
        <v>114.39385937114891</v>
      </c>
      <c r="AE101" s="82">
        <v>113.6756238003839</v>
      </c>
    </row>
    <row r="102" spans="1:31" ht="11.45" customHeight="1" x14ac:dyDescent="0.2">
      <c r="A102" s="22">
        <f>IF(D102&lt;&gt;"",COUNTA($D$6:D102),"")</f>
        <v>87</v>
      </c>
      <c r="B102" s="60" t="s">
        <v>23</v>
      </c>
      <c r="C102" s="81">
        <v>117.4906216505895</v>
      </c>
      <c r="D102" s="82">
        <v>116.23861852433279</v>
      </c>
      <c r="E102" s="82">
        <v>115.05303404045389</v>
      </c>
      <c r="F102" s="82">
        <v>114.4109752460483</v>
      </c>
      <c r="G102" s="82">
        <v>113.72242487406641</v>
      </c>
      <c r="H102" s="82">
        <v>113.6044234535192</v>
      </c>
      <c r="I102" s="82">
        <v>114.20777449420321</v>
      </c>
      <c r="J102" s="82">
        <v>115.253386853989</v>
      </c>
      <c r="K102" s="82">
        <v>115.21833823369271</v>
      </c>
      <c r="L102" s="82">
        <v>115.37519957424161</v>
      </c>
      <c r="M102" s="82">
        <v>115.9082673292954</v>
      </c>
      <c r="N102" s="82">
        <v>115.0990746065771</v>
      </c>
      <c r="O102" s="82">
        <v>114.79958890030829</v>
      </c>
      <c r="P102" s="82">
        <v>115.1304082566475</v>
      </c>
      <c r="Q102" s="82">
        <v>115.71864525489021</v>
      </c>
      <c r="R102" s="82">
        <v>115.9913378248316</v>
      </c>
      <c r="S102" s="82">
        <v>116.9170476812541</v>
      </c>
      <c r="T102" s="82">
        <v>116.4728595160059</v>
      </c>
      <c r="U102" s="82">
        <v>115.48607941579191</v>
      </c>
      <c r="V102" s="82">
        <v>116.05946959549961</v>
      </c>
      <c r="W102" s="82">
        <v>116.28957347990971</v>
      </c>
      <c r="X102" s="82">
        <v>116.590071626713</v>
      </c>
      <c r="Y102" s="82">
        <v>116.6978903640955</v>
      </c>
      <c r="Z102" s="82">
        <v>117.45078544442239</v>
      </c>
      <c r="AA102" s="82">
        <v>117.172306495527</v>
      </c>
      <c r="AB102" s="82">
        <v>118.6599069274715</v>
      </c>
      <c r="AC102" s="82">
        <v>118.5952372269429</v>
      </c>
      <c r="AD102" s="82">
        <v>118.0310552445336</v>
      </c>
      <c r="AE102" s="82">
        <v>117.67891417603509</v>
      </c>
    </row>
    <row r="103" spans="1:31" ht="11.45" customHeight="1" x14ac:dyDescent="0.2">
      <c r="A103" s="22">
        <f>IF(D103&lt;&gt;"",COUNTA($D$6:D103),"")</f>
        <v>88</v>
      </c>
      <c r="B103" s="60" t="s">
        <v>24</v>
      </c>
      <c r="C103" s="81">
        <v>97.856377277599137</v>
      </c>
      <c r="D103" s="82">
        <v>97.5447409733124</v>
      </c>
      <c r="E103" s="82">
        <v>100.6783423778984</v>
      </c>
      <c r="F103" s="82">
        <v>101.157172681181</v>
      </c>
      <c r="G103" s="82">
        <v>102.91239650280821</v>
      </c>
      <c r="H103" s="82">
        <v>100.69116461237191</v>
      </c>
      <c r="I103" s="82">
        <v>97.902932484655594</v>
      </c>
      <c r="J103" s="82">
        <v>95.857724257122143</v>
      </c>
      <c r="K103" s="82">
        <v>94.865512359795275</v>
      </c>
      <c r="L103" s="82">
        <v>93.720063863757318</v>
      </c>
      <c r="M103" s="82">
        <v>91.370295594554023</v>
      </c>
      <c r="N103" s="82">
        <v>90.238929262299365</v>
      </c>
      <c r="O103" s="82">
        <v>86.885919835560117</v>
      </c>
      <c r="P103" s="82">
        <v>88.22004168996898</v>
      </c>
      <c r="Q103" s="82">
        <v>86.657661713942673</v>
      </c>
      <c r="R103" s="82">
        <v>86.385948026948995</v>
      </c>
      <c r="S103" s="82">
        <v>85.560324717738169</v>
      </c>
      <c r="T103" s="82">
        <v>85.480177793741305</v>
      </c>
      <c r="U103" s="82">
        <v>87.576449109995437</v>
      </c>
      <c r="V103" s="82">
        <v>87.418519510670606</v>
      </c>
      <c r="W103" s="82">
        <v>87.200136350078836</v>
      </c>
      <c r="X103" s="82">
        <v>86.341241253674497</v>
      </c>
      <c r="Y103" s="82">
        <v>86.556161928809971</v>
      </c>
      <c r="Z103" s="82">
        <v>86.136408828792995</v>
      </c>
      <c r="AA103" s="82">
        <v>87.97355114741346</v>
      </c>
      <c r="AB103" s="82">
        <v>87.567628920585676</v>
      </c>
      <c r="AC103" s="82">
        <v>88.235294117647058</v>
      </c>
      <c r="AD103" s="82">
        <v>89.289109538396531</v>
      </c>
      <c r="AE103" s="82">
        <v>89.717576089936927</v>
      </c>
    </row>
    <row r="104" spans="1:31" ht="11.45" customHeight="1" x14ac:dyDescent="0.2">
      <c r="A104" s="22">
        <f>IF(D104&lt;&gt;"",COUNTA($D$6:D104),"")</f>
        <v>89</v>
      </c>
      <c r="B104" s="60" t="s">
        <v>79</v>
      </c>
      <c r="C104" s="81">
        <v>51.761789924973208</v>
      </c>
      <c r="D104" s="82">
        <v>59.792778649921509</v>
      </c>
      <c r="E104" s="82">
        <v>66.027380365071537</v>
      </c>
      <c r="F104" s="82">
        <v>70.838055472711005</v>
      </c>
      <c r="G104" s="82">
        <v>72.804122517514912</v>
      </c>
      <c r="H104" s="82">
        <v>73.914295588065883</v>
      </c>
      <c r="I104" s="82">
        <v>74.26687883609911</v>
      </c>
      <c r="J104" s="82">
        <v>74.232034342420704</v>
      </c>
      <c r="K104" s="82">
        <v>73.957312425133395</v>
      </c>
      <c r="L104" s="82">
        <v>73.927621075039923</v>
      </c>
      <c r="M104" s="82">
        <v>74.255836827664751</v>
      </c>
      <c r="N104" s="82">
        <v>75.626078318607213</v>
      </c>
      <c r="O104" s="82">
        <v>75.462487153134646</v>
      </c>
      <c r="P104" s="82">
        <v>76.475672377853485</v>
      </c>
      <c r="Q104" s="82">
        <v>76.417029366151397</v>
      </c>
      <c r="R104" s="82">
        <v>76.645813282001924</v>
      </c>
      <c r="S104" s="82">
        <v>77.96958103947</v>
      </c>
      <c r="T104" s="82">
        <v>78.781484308355417</v>
      </c>
      <c r="U104" s="82">
        <v>81.264262893655868</v>
      </c>
      <c r="V104" s="82">
        <v>80.667916778283782</v>
      </c>
      <c r="W104" s="82">
        <v>80.757595125484684</v>
      </c>
      <c r="X104" s="82">
        <v>79.588456920465376</v>
      </c>
      <c r="Y104" s="82">
        <v>80.333143276044638</v>
      </c>
      <c r="Z104" s="82">
        <v>80.099423344601306</v>
      </c>
      <c r="AA104" s="82">
        <v>79.945546479968897</v>
      </c>
      <c r="AB104" s="82">
        <v>80.091559154023685</v>
      </c>
      <c r="AC104" s="82">
        <v>80.832208890995943</v>
      </c>
      <c r="AD104" s="82">
        <v>80.884475898735957</v>
      </c>
      <c r="AE104" s="82">
        <v>81.745270085001366</v>
      </c>
    </row>
    <row r="105" spans="1:31" ht="11.45" customHeight="1" x14ac:dyDescent="0.2">
      <c r="A105" s="22">
        <f>IF(D105&lt;&gt;"",COUNTA($D$6:D105),"")</f>
        <v>90</v>
      </c>
      <c r="B105" s="60" t="s">
        <v>25</v>
      </c>
      <c r="C105" s="81">
        <v>102.8068060021436</v>
      </c>
      <c r="D105" s="82">
        <v>99.284144427001564</v>
      </c>
      <c r="E105" s="82">
        <v>97.01529353724716</v>
      </c>
      <c r="F105" s="82">
        <v>94.208171786459886</v>
      </c>
      <c r="G105" s="82">
        <v>91.940246656244568</v>
      </c>
      <c r="H105" s="82">
        <v>91.826978458702911</v>
      </c>
      <c r="I105" s="82">
        <v>94.180495567174361</v>
      </c>
      <c r="J105" s="82">
        <v>95.690472208284547</v>
      </c>
      <c r="K105" s="82">
        <v>96.243057824240438</v>
      </c>
      <c r="L105" s="82">
        <v>96.152208621607244</v>
      </c>
      <c r="M105" s="82">
        <v>96.210591706786772</v>
      </c>
      <c r="N105" s="82">
        <v>94.897265645422706</v>
      </c>
      <c r="O105" s="82">
        <v>94.234326824254879</v>
      </c>
      <c r="P105" s="82">
        <v>90.299455996746147</v>
      </c>
      <c r="Q105" s="82">
        <v>94.812146680674374</v>
      </c>
      <c r="R105" s="82">
        <v>94.196342637151105</v>
      </c>
      <c r="S105" s="82">
        <v>95.353177195110575</v>
      </c>
      <c r="T105" s="82">
        <v>97.737170565258381</v>
      </c>
      <c r="U105" s="82">
        <v>95.531720675490646</v>
      </c>
      <c r="V105" s="82">
        <v>92.936869363336015</v>
      </c>
      <c r="W105" s="82">
        <v>91.610209212152199</v>
      </c>
      <c r="X105" s="82">
        <v>92.522667991553845</v>
      </c>
      <c r="Y105" s="82">
        <v>92.094974342266013</v>
      </c>
      <c r="Z105" s="82">
        <v>91.393915291310407</v>
      </c>
      <c r="AA105" s="82">
        <v>89.848308051341888</v>
      </c>
      <c r="AB105" s="82">
        <v>89.255041428625475</v>
      </c>
      <c r="AC105" s="82">
        <v>89.234528281244295</v>
      </c>
      <c r="AD105" s="82">
        <v>89.989789091933375</v>
      </c>
      <c r="AE105" s="82">
        <v>89.587332053742799</v>
      </c>
    </row>
    <row r="106" spans="1:31" ht="11.45" customHeight="1" x14ac:dyDescent="0.2">
      <c r="A106" s="22">
        <f>IF(D106&lt;&gt;"",COUNTA($D$6:D106),"")</f>
        <v>91</v>
      </c>
      <c r="B106" s="60" t="s">
        <v>26</v>
      </c>
      <c r="C106" s="81">
        <v>121.5501071811361</v>
      </c>
      <c r="D106" s="82">
        <v>119.8116169544741</v>
      </c>
      <c r="E106" s="82">
        <v>117.7972372964973</v>
      </c>
      <c r="F106" s="82">
        <v>116.2242767670743</v>
      </c>
      <c r="G106" s="82">
        <v>117.28909733078569</v>
      </c>
      <c r="H106" s="82">
        <v>118.0105978573897</v>
      </c>
      <c r="I106" s="82">
        <v>118.83382586951581</v>
      </c>
      <c r="J106" s="82">
        <v>119.8583932653175</v>
      </c>
      <c r="K106" s="82">
        <v>120.0642491560492</v>
      </c>
      <c r="L106" s="82">
        <v>119.6114954763172</v>
      </c>
      <c r="M106" s="82">
        <v>119.72355955893769</v>
      </c>
      <c r="N106" s="82">
        <v>119.130025618236</v>
      </c>
      <c r="O106" s="82">
        <v>124.2189105858171</v>
      </c>
      <c r="P106" s="82">
        <v>119.1926381615741</v>
      </c>
      <c r="Q106" s="82">
        <v>125.44399419680821</v>
      </c>
      <c r="R106" s="82">
        <v>124.7401347449471</v>
      </c>
      <c r="S106" s="82">
        <v>122.66959037043949</v>
      </c>
      <c r="T106" s="82">
        <v>121.06137475867639</v>
      </c>
      <c r="U106" s="82">
        <v>118.9319945230488</v>
      </c>
      <c r="V106" s="82">
        <v>118.0685775515671</v>
      </c>
      <c r="W106" s="82">
        <v>117.7340321274873</v>
      </c>
      <c r="X106" s="82">
        <v>117.57959673746529</v>
      </c>
      <c r="Y106" s="82">
        <v>119.227009855828</v>
      </c>
      <c r="Z106" s="82">
        <v>116.06681248757209</v>
      </c>
      <c r="AA106" s="82">
        <v>117.1411901983664</v>
      </c>
      <c r="AB106" s="82">
        <v>119.29552419507399</v>
      </c>
      <c r="AC106" s="82">
        <v>118.71558294737611</v>
      </c>
      <c r="AD106" s="82">
        <v>118.50639062004861</v>
      </c>
      <c r="AE106" s="82">
        <v>118.4912256649301</v>
      </c>
    </row>
    <row r="107" spans="1:31" ht="11.45" customHeight="1" x14ac:dyDescent="0.2">
      <c r="A107" s="22">
        <f>IF(D107&lt;&gt;"",COUNTA($D$6:D107),"")</f>
        <v>92</v>
      </c>
      <c r="B107" s="60" t="s">
        <v>27</v>
      </c>
      <c r="C107" s="81">
        <v>114.5364415862808</v>
      </c>
      <c r="D107" s="82">
        <v>112.9293563579278</v>
      </c>
      <c r="E107" s="82">
        <v>111.95115934879129</v>
      </c>
      <c r="F107" s="82">
        <v>110.8857739337906</v>
      </c>
      <c r="G107" s="82">
        <v>110.92582942504779</v>
      </c>
      <c r="H107" s="82">
        <v>111.05287409284639</v>
      </c>
      <c r="I107" s="82">
        <v>110.9684019095249</v>
      </c>
      <c r="J107" s="82">
        <v>111.2839382282433</v>
      </c>
      <c r="K107" s="82">
        <v>111.44506152673419</v>
      </c>
      <c r="L107" s="82">
        <v>112.52261841405</v>
      </c>
      <c r="M107" s="82">
        <v>112.9523217890977</v>
      </c>
      <c r="N107" s="82">
        <v>112.9032258064516</v>
      </c>
      <c r="O107" s="82">
        <v>111.8910585817061</v>
      </c>
      <c r="P107" s="82">
        <v>111.08343077939909</v>
      </c>
      <c r="Q107" s="82">
        <v>110.3156736204913</v>
      </c>
      <c r="R107" s="82">
        <v>110.97690086621751</v>
      </c>
      <c r="S107" s="82">
        <v>110.9778856023141</v>
      </c>
      <c r="T107" s="82">
        <v>110.1557940106856</v>
      </c>
      <c r="U107" s="82">
        <v>110.4518484710178</v>
      </c>
      <c r="V107" s="82">
        <v>109.741941244754</v>
      </c>
      <c r="W107" s="82">
        <v>108.8925817035238</v>
      </c>
      <c r="X107" s="82">
        <v>108.7028526477042</v>
      </c>
      <c r="Y107" s="82">
        <v>108.3285819011159</v>
      </c>
      <c r="Z107" s="82">
        <v>109.1429707695367</v>
      </c>
      <c r="AA107" s="82">
        <v>109.0820692337612</v>
      </c>
      <c r="AB107" s="82">
        <v>108.75865461011691</v>
      </c>
      <c r="AC107" s="82">
        <v>108.646657671128</v>
      </c>
      <c r="AD107" s="82">
        <v>108.0842223865357</v>
      </c>
      <c r="AE107" s="82">
        <v>107.5952837948999</v>
      </c>
    </row>
    <row r="108" spans="1:31" ht="11.45" customHeight="1" x14ac:dyDescent="0.2">
      <c r="A108" s="22">
        <f>IF(D108&lt;&gt;"",COUNTA($D$6:D108),"")</f>
        <v>93</v>
      </c>
      <c r="B108" s="62" t="s">
        <v>80</v>
      </c>
      <c r="C108" s="121">
        <v>44.386387995712759</v>
      </c>
      <c r="D108" s="83">
        <v>51.353218210361071</v>
      </c>
      <c r="E108" s="83">
        <v>57.94893931919092</v>
      </c>
      <c r="F108" s="83">
        <v>62.886966895317627</v>
      </c>
      <c r="G108" s="83">
        <v>66.047131028892366</v>
      </c>
      <c r="H108" s="83">
        <v>66.645547747955305</v>
      </c>
      <c r="I108" s="83">
        <v>66.72539213457604</v>
      </c>
      <c r="J108" s="83">
        <v>66.298712159223953</v>
      </c>
      <c r="K108" s="83">
        <v>66.971577915713823</v>
      </c>
      <c r="L108" s="83">
        <v>67.200638637573178</v>
      </c>
      <c r="M108" s="83">
        <v>67.318941864678777</v>
      </c>
      <c r="N108" s="83">
        <v>68.855544518220313</v>
      </c>
      <c r="O108" s="83">
        <v>67.934224049331974</v>
      </c>
      <c r="P108" s="83">
        <v>69.200264375413084</v>
      </c>
      <c r="Q108" s="83">
        <v>68.957926859772883</v>
      </c>
      <c r="R108" s="83">
        <v>68.686236766121269</v>
      </c>
      <c r="S108" s="83">
        <v>69.347765232807689</v>
      </c>
      <c r="T108" s="83">
        <v>70.708930094733546</v>
      </c>
      <c r="U108" s="83">
        <v>72.286627110908256</v>
      </c>
      <c r="V108" s="83">
        <v>71.894812036789006</v>
      </c>
      <c r="W108" s="83">
        <v>71.64344454386638</v>
      </c>
      <c r="X108" s="83">
        <v>71.606011675568254</v>
      </c>
      <c r="Y108" s="83">
        <v>71.939398875946907</v>
      </c>
      <c r="Z108" s="83">
        <v>71.576854245376808</v>
      </c>
      <c r="AA108" s="83">
        <v>71.925320886814475</v>
      </c>
      <c r="AB108" s="83">
        <v>71.843668419658741</v>
      </c>
      <c r="AC108" s="83">
        <v>72.397067940629455</v>
      </c>
      <c r="AD108" s="83">
        <v>72.444632231259476</v>
      </c>
      <c r="AE108" s="83">
        <v>73.800383877159305</v>
      </c>
    </row>
    <row r="109" spans="1:31" ht="11.45" customHeight="1" x14ac:dyDescent="0.2">
      <c r="A109" s="22">
        <f>IF(D109&lt;&gt;"",COUNTA($D$6:D109),"")</f>
        <v>94</v>
      </c>
      <c r="B109" s="60" t="s">
        <v>81</v>
      </c>
      <c r="C109" s="81">
        <v>101.3665594855305</v>
      </c>
      <c r="D109" s="82">
        <v>100.8100470957614</v>
      </c>
      <c r="E109" s="82">
        <v>99.654662062160824</v>
      </c>
      <c r="F109" s="82">
        <v>98.407396361467335</v>
      </c>
      <c r="G109" s="82">
        <v>97.886630768339984</v>
      </c>
      <c r="H109" s="82">
        <v>97.160465384172326</v>
      </c>
      <c r="I109" s="82">
        <v>96.732211866333259</v>
      </c>
      <c r="J109" s="82">
        <v>95.696047276579137</v>
      </c>
      <c r="K109" s="82">
        <v>95.333768920831972</v>
      </c>
      <c r="L109" s="82">
        <v>94.896221394358705</v>
      </c>
      <c r="M109" s="82">
        <v>94.673085882901077</v>
      </c>
      <c r="N109" s="82">
        <v>94.243739216813921</v>
      </c>
      <c r="O109" s="82">
        <v>94.306269270298046</v>
      </c>
      <c r="P109" s="82">
        <v>93.319436677004418</v>
      </c>
      <c r="Q109" s="82">
        <v>93.066186402521396</v>
      </c>
      <c r="R109" s="82">
        <v>93.445620789220399</v>
      </c>
      <c r="S109" s="82">
        <v>92.838480918167406</v>
      </c>
      <c r="T109" s="82">
        <v>92.681722264625336</v>
      </c>
      <c r="U109" s="82">
        <v>94.212688270196253</v>
      </c>
      <c r="V109" s="82">
        <v>93.852129654433426</v>
      </c>
      <c r="W109" s="82">
        <v>94.247731049469508</v>
      </c>
      <c r="X109" s="82">
        <v>94.924026000910857</v>
      </c>
      <c r="Y109" s="82">
        <v>95.186120387716869</v>
      </c>
      <c r="Z109" s="82">
        <v>95.346987472658583</v>
      </c>
      <c r="AA109" s="82">
        <v>95.079735511474126</v>
      </c>
      <c r="AB109" s="82">
        <v>94.472399833528812</v>
      </c>
      <c r="AC109" s="82">
        <v>94.361985339703153</v>
      </c>
      <c r="AD109" s="82">
        <v>94.288933488257456</v>
      </c>
      <c r="AE109" s="82">
        <v>94.800520976144767</v>
      </c>
    </row>
    <row r="110" spans="1:31" ht="11.45" customHeight="1" x14ac:dyDescent="0.2">
      <c r="A110" s="22">
        <f>IF(D110&lt;&gt;"",COUNTA($D$6:D110),"")</f>
        <v>95</v>
      </c>
      <c r="B110" s="60" t="s">
        <v>82</v>
      </c>
      <c r="C110" s="81">
        <v>111.140139335477</v>
      </c>
      <c r="D110" s="82">
        <v>108.7095761381476</v>
      </c>
      <c r="E110" s="82">
        <v>107.3199309324124</v>
      </c>
      <c r="F110" s="82">
        <v>106.066209364748</v>
      </c>
      <c r="G110" s="82">
        <v>105.47159979155811</v>
      </c>
      <c r="H110" s="82">
        <v>104.9821449141804</v>
      </c>
      <c r="I110" s="82">
        <v>104.8590588770175</v>
      </c>
      <c r="J110" s="82">
        <v>104.42102915760719</v>
      </c>
      <c r="K110" s="82">
        <v>103.86039420668629</v>
      </c>
      <c r="L110" s="82">
        <v>103.1665779670037</v>
      </c>
      <c r="M110" s="82">
        <v>102.184604234612</v>
      </c>
      <c r="N110" s="82">
        <v>102.1121974172636</v>
      </c>
      <c r="O110" s="82">
        <v>102.1223021582734</v>
      </c>
      <c r="P110" s="82">
        <v>101.94214245767451</v>
      </c>
      <c r="Q110" s="82">
        <v>101.27570163589969</v>
      </c>
      <c r="R110" s="82">
        <v>100.21655437921081</v>
      </c>
      <c r="S110" s="82">
        <v>99.113557898665675</v>
      </c>
      <c r="T110" s="82">
        <v>99.721636061599241</v>
      </c>
      <c r="U110" s="82">
        <v>98.598813327247825</v>
      </c>
      <c r="V110" s="82">
        <v>98.843646754174486</v>
      </c>
      <c r="W110" s="82">
        <v>98.870850909710683</v>
      </c>
      <c r="X110" s="82">
        <v>98.285927214010684</v>
      </c>
      <c r="Y110" s="82">
        <v>97.743748472753936</v>
      </c>
      <c r="Z110" s="82">
        <v>97.697355339033606</v>
      </c>
      <c r="AA110" s="82">
        <v>97.448463632827696</v>
      </c>
      <c r="AB110" s="82">
        <v>96.965684234421701</v>
      </c>
      <c r="AC110" s="82">
        <v>96.89289230881441</v>
      </c>
      <c r="AD110" s="82">
        <v>97.366289919369024</v>
      </c>
      <c r="AE110" s="82">
        <v>97.268302714559908</v>
      </c>
    </row>
    <row r="111" spans="1:31" ht="11.45" customHeight="1" x14ac:dyDescent="0.2">
      <c r="A111" s="22">
        <f>IF(D111&lt;&gt;"",COUNTA($D$6:D111),"")</f>
        <v>96</v>
      </c>
      <c r="B111" s="60" t="s">
        <v>83</v>
      </c>
      <c r="C111" s="81">
        <v>106.63183279742771</v>
      </c>
      <c r="D111" s="82">
        <v>104.9544740973312</v>
      </c>
      <c r="E111" s="82">
        <v>102.7565367538234</v>
      </c>
      <c r="F111" s="82">
        <v>101.92066805845511</v>
      </c>
      <c r="G111" s="82">
        <v>100.35319321405829</v>
      </c>
      <c r="H111" s="82">
        <v>100.4031793572169</v>
      </c>
      <c r="I111" s="82">
        <v>100.0568310979768</v>
      </c>
      <c r="J111" s="82">
        <v>99.882923565813684</v>
      </c>
      <c r="K111" s="82">
        <v>99.765871719481652</v>
      </c>
      <c r="L111" s="82">
        <v>100.85151676423629</v>
      </c>
      <c r="M111" s="82">
        <v>101.12336284102091</v>
      </c>
      <c r="N111" s="82">
        <v>100.8835677314791</v>
      </c>
      <c r="O111" s="82">
        <v>101.1870503597122</v>
      </c>
      <c r="P111" s="82">
        <v>102.9691392546647</v>
      </c>
      <c r="Q111" s="82">
        <v>102.8865876231928</v>
      </c>
      <c r="R111" s="82">
        <v>103.4504331087584</v>
      </c>
      <c r="S111" s="82">
        <v>103.55043389008119</v>
      </c>
      <c r="T111" s="82">
        <v>102.0967090198896</v>
      </c>
      <c r="U111" s="82">
        <v>105.22136010953901</v>
      </c>
      <c r="V111" s="82">
        <v>103.1833199392803</v>
      </c>
      <c r="W111" s="82">
        <v>102.2753419404321</v>
      </c>
      <c r="X111" s="82">
        <v>102.2109054775804</v>
      </c>
      <c r="Y111" s="82">
        <v>101.6331351307323</v>
      </c>
      <c r="Z111" s="82">
        <v>100.8629946311394</v>
      </c>
      <c r="AA111" s="82">
        <v>101.4702450408401</v>
      </c>
      <c r="AB111" s="82">
        <v>100.50319700351859</v>
      </c>
      <c r="AC111" s="82">
        <v>99.992706319973735</v>
      </c>
      <c r="AD111" s="82">
        <v>99.774655821978101</v>
      </c>
      <c r="AE111" s="82">
        <v>99.417329311763083</v>
      </c>
    </row>
    <row r="112" spans="1:31" ht="11.45" customHeight="1" x14ac:dyDescent="0.2">
      <c r="A112" s="22">
        <f>IF(D112&lt;&gt;"",COUNTA($D$6:D112),"")</f>
        <v>97</v>
      </c>
      <c r="B112" s="60" t="s">
        <v>28</v>
      </c>
      <c r="C112" s="81">
        <v>90.152733118971057</v>
      </c>
      <c r="D112" s="82">
        <v>89.84615384615384</v>
      </c>
      <c r="E112" s="82">
        <v>89.306857424765667</v>
      </c>
      <c r="F112" s="82">
        <v>89.263346257083214</v>
      </c>
      <c r="G112" s="82">
        <v>86.72919923571304</v>
      </c>
      <c r="H112" s="82">
        <v>86.775717083285329</v>
      </c>
      <c r="I112" s="82">
        <v>86.326437826778815</v>
      </c>
      <c r="J112" s="82">
        <v>86.346657746557383</v>
      </c>
      <c r="K112" s="82">
        <v>87.313514102145277</v>
      </c>
      <c r="L112" s="82">
        <v>90.053219797764768</v>
      </c>
      <c r="M112" s="82">
        <v>91.660195682559404</v>
      </c>
      <c r="N112" s="82">
        <v>90.986563496627795</v>
      </c>
      <c r="O112" s="82">
        <v>90.621788283658773</v>
      </c>
      <c r="P112" s="82">
        <v>93.202501398139205</v>
      </c>
      <c r="Q112" s="82">
        <v>92.791035069288114</v>
      </c>
      <c r="R112" s="82">
        <v>90.399422521655424</v>
      </c>
      <c r="S112" s="82">
        <v>90.034524587104599</v>
      </c>
      <c r="T112" s="82">
        <v>89.314416558164595</v>
      </c>
      <c r="U112" s="82">
        <v>89.981743496120487</v>
      </c>
      <c r="V112" s="82">
        <v>90.686668452540403</v>
      </c>
      <c r="W112" s="82">
        <v>91.017938557245728</v>
      </c>
      <c r="X112" s="82">
        <v>89.868753363971351</v>
      </c>
      <c r="Y112" s="82">
        <v>89.635090005701727</v>
      </c>
      <c r="Z112" s="82">
        <v>87.397096838337646</v>
      </c>
      <c r="AA112" s="82">
        <v>87.098405289770511</v>
      </c>
      <c r="AB112" s="82">
        <v>86.375846543831116</v>
      </c>
      <c r="AC112" s="82">
        <v>85.686152948470152</v>
      </c>
      <c r="AD112" s="82">
        <v>85.757543748459554</v>
      </c>
      <c r="AE112" s="82">
        <v>85.278996435426379</v>
      </c>
    </row>
    <row r="113" spans="1:31" ht="11.45" customHeight="1" x14ac:dyDescent="0.2">
      <c r="A113" s="22">
        <f>IF(D113&lt;&gt;"",COUNTA($D$6:D113),"")</f>
        <v>98</v>
      </c>
      <c r="B113" s="60" t="s">
        <v>29</v>
      </c>
      <c r="C113" s="81">
        <v>47.19989281886388</v>
      </c>
      <c r="D113" s="82">
        <v>53.381475667189953</v>
      </c>
      <c r="E113" s="82">
        <v>59.145288603848051</v>
      </c>
      <c r="F113" s="82">
        <v>64.121682075753057</v>
      </c>
      <c r="G113" s="82">
        <v>67.014069828035446</v>
      </c>
      <c r="H113" s="82">
        <v>68.079714318626884</v>
      </c>
      <c r="I113" s="82">
        <v>67.685837690384176</v>
      </c>
      <c r="J113" s="82">
        <v>67.341249930311648</v>
      </c>
      <c r="K113" s="82">
        <v>67.755635413263633</v>
      </c>
      <c r="L113" s="82">
        <v>67.631718999467793</v>
      </c>
      <c r="M113" s="82">
        <v>67.883211678832126</v>
      </c>
      <c r="N113" s="82">
        <v>69.52998379254457</v>
      </c>
      <c r="O113" s="82">
        <v>70.328879753340189</v>
      </c>
      <c r="P113" s="82">
        <v>71.127154405409527</v>
      </c>
      <c r="Q113" s="82">
        <v>69.893441392766022</v>
      </c>
      <c r="R113" s="82">
        <v>70.279114533205004</v>
      </c>
      <c r="S113" s="82">
        <v>71.489222730241664</v>
      </c>
      <c r="T113" s="82">
        <v>72.064831859201718</v>
      </c>
      <c r="U113" s="82">
        <v>73.286170698311267</v>
      </c>
      <c r="V113" s="82">
        <v>73.586927404232526</v>
      </c>
      <c r="W113" s="82">
        <v>73.305211129575184</v>
      </c>
      <c r="X113" s="82">
        <v>73.440152362025415</v>
      </c>
      <c r="Y113" s="82">
        <v>73.800602753115584</v>
      </c>
      <c r="Z113" s="82">
        <v>73.414197653609065</v>
      </c>
      <c r="AA113" s="82">
        <v>74.301828082458186</v>
      </c>
      <c r="AB113" s="82">
        <v>74.48072339298551</v>
      </c>
      <c r="AC113" s="82">
        <v>74.577878268480376</v>
      </c>
      <c r="AD113" s="82">
        <v>74.715679025386436</v>
      </c>
      <c r="AE113" s="82">
        <v>75.620372909240473</v>
      </c>
    </row>
    <row r="114" spans="1:31" ht="11.45" customHeight="1" x14ac:dyDescent="0.2">
      <c r="A114" s="22">
        <f>IF(D114&lt;&gt;"",COUNTA($D$6:D114),"")</f>
        <v>99</v>
      </c>
      <c r="B114" s="60" t="s">
        <v>84</v>
      </c>
      <c r="C114" s="81">
        <v>44.279206859592712</v>
      </c>
      <c r="D114" s="82">
        <v>50.744113029827318</v>
      </c>
      <c r="E114" s="82">
        <v>56.900592007893437</v>
      </c>
      <c r="F114" s="82">
        <v>61.562779600357892</v>
      </c>
      <c r="G114" s="82">
        <v>63.638469110068897</v>
      </c>
      <c r="H114" s="82">
        <v>64.289828360787936</v>
      </c>
      <c r="I114" s="82">
        <v>63.986133212093662</v>
      </c>
      <c r="J114" s="82">
        <v>64.068684841389313</v>
      </c>
      <c r="K114" s="82">
        <v>64.314494174017213</v>
      </c>
      <c r="L114" s="82">
        <v>63.379457158062799</v>
      </c>
      <c r="M114" s="82">
        <v>63.576124657037838</v>
      </c>
      <c r="N114" s="82">
        <v>64.646834317979824</v>
      </c>
      <c r="O114" s="82">
        <v>64.974306269270301</v>
      </c>
      <c r="P114" s="82">
        <v>65.814225430881081</v>
      </c>
      <c r="Q114" s="82">
        <v>65.205863224773637</v>
      </c>
      <c r="R114" s="82">
        <v>65.5822906641001</v>
      </c>
      <c r="S114" s="82">
        <v>66.548474386488763</v>
      </c>
      <c r="T114" s="82">
        <v>67.857944596596781</v>
      </c>
      <c r="U114" s="82">
        <v>69.881332724783206</v>
      </c>
      <c r="V114" s="82">
        <v>70.283060987588186</v>
      </c>
      <c r="W114" s="82">
        <v>70.177681196471937</v>
      </c>
      <c r="X114" s="82">
        <v>70.488138119488269</v>
      </c>
      <c r="Y114" s="82">
        <v>70.48953327360104</v>
      </c>
      <c r="Z114" s="82">
        <v>70.49512825611454</v>
      </c>
      <c r="AA114" s="82">
        <v>70.816802800466746</v>
      </c>
      <c r="AB114" s="82">
        <v>70.727554765237784</v>
      </c>
      <c r="AC114" s="82">
        <v>71.058677655811238</v>
      </c>
      <c r="AD114" s="82">
        <v>70.631315798739479</v>
      </c>
      <c r="AE114" s="82">
        <v>71.455991225664931</v>
      </c>
    </row>
    <row r="115" spans="1:31" ht="11.45" customHeight="1" x14ac:dyDescent="0.2">
      <c r="A115" s="22">
        <f>IF(D115&lt;&gt;"",COUNTA($D$6:D115),"")</f>
        <v>100</v>
      </c>
      <c r="B115" s="60" t="s">
        <v>85</v>
      </c>
      <c r="C115" s="81">
        <v>110.60423365487669</v>
      </c>
      <c r="D115" s="82">
        <v>109.05494505494509</v>
      </c>
      <c r="E115" s="82">
        <v>108.33127775037001</v>
      </c>
      <c r="F115" s="82">
        <v>107.4619743513272</v>
      </c>
      <c r="G115" s="82">
        <v>106.89595275317011</v>
      </c>
      <c r="H115" s="82">
        <v>106.56030411242941</v>
      </c>
      <c r="I115" s="82">
        <v>105.9161172993862</v>
      </c>
      <c r="J115" s="82">
        <v>104.0419245135753</v>
      </c>
      <c r="K115" s="82">
        <v>102.8258738974191</v>
      </c>
      <c r="L115" s="82">
        <v>101.2932410856839</v>
      </c>
      <c r="M115" s="82">
        <v>100.66780555986951</v>
      </c>
      <c r="N115" s="82">
        <v>100.0313692685732</v>
      </c>
      <c r="O115" s="82">
        <v>100.39054470709149</v>
      </c>
      <c r="P115" s="82">
        <v>99.567847882454615</v>
      </c>
      <c r="Q115" s="82">
        <v>99.689829406173388</v>
      </c>
      <c r="R115" s="82">
        <v>98.282001924927826</v>
      </c>
      <c r="S115" s="82">
        <v>98.329756461696377</v>
      </c>
      <c r="T115" s="82">
        <v>97.503704036277114</v>
      </c>
      <c r="U115" s="82">
        <v>99.04153354632588</v>
      </c>
      <c r="V115" s="82">
        <v>97.696222877042587</v>
      </c>
      <c r="W115" s="82">
        <v>98.078316076526477</v>
      </c>
      <c r="X115" s="82">
        <v>97.842918064008614</v>
      </c>
      <c r="Y115" s="82">
        <v>97.662295349026635</v>
      </c>
      <c r="Z115" s="82">
        <v>96.858222310598535</v>
      </c>
      <c r="AA115" s="82">
        <v>97.429015947102286</v>
      </c>
      <c r="AB115" s="82">
        <v>96.621391547803711</v>
      </c>
      <c r="AC115" s="82">
        <v>96.717843988184242</v>
      </c>
      <c r="AD115" s="82">
        <v>96.831097496567025</v>
      </c>
      <c r="AE115" s="82">
        <v>97.34713463120373</v>
      </c>
    </row>
    <row r="116" spans="1:31" ht="11.45" customHeight="1" x14ac:dyDescent="0.2">
      <c r="A116" s="22">
        <f>IF(D116&lt;&gt;"",COUNTA($D$6:D116),"")</f>
        <v>101</v>
      </c>
      <c r="B116" s="60" t="s">
        <v>30</v>
      </c>
      <c r="C116" s="81">
        <v>46.791264737406223</v>
      </c>
      <c r="D116" s="82">
        <v>52.113029827315543</v>
      </c>
      <c r="E116" s="82">
        <v>57.474099654662062</v>
      </c>
      <c r="F116" s="82">
        <v>61.861019982105582</v>
      </c>
      <c r="G116" s="82">
        <v>63.516878003589831</v>
      </c>
      <c r="H116" s="82">
        <v>64.762124179242036</v>
      </c>
      <c r="I116" s="82">
        <v>65.202318708797463</v>
      </c>
      <c r="J116" s="82">
        <v>66.555165300774945</v>
      </c>
      <c r="K116" s="82">
        <v>68.262005880431232</v>
      </c>
      <c r="L116" s="82">
        <v>68.137307078233107</v>
      </c>
      <c r="M116" s="82">
        <v>68.903038774136775</v>
      </c>
      <c r="N116" s="82">
        <v>70.047576724002724</v>
      </c>
      <c r="O116" s="82">
        <v>70.411099691675233</v>
      </c>
      <c r="P116" s="82">
        <v>71.594895520870409</v>
      </c>
      <c r="Q116" s="82">
        <v>70.588823853119223</v>
      </c>
      <c r="R116" s="82">
        <v>71.183830606352259</v>
      </c>
      <c r="S116" s="82">
        <v>72.156387048614349</v>
      </c>
      <c r="T116" s="82">
        <v>72.841557042158669</v>
      </c>
      <c r="U116" s="82">
        <v>73.742583295298957</v>
      </c>
      <c r="V116" s="82">
        <v>73.627109563353869</v>
      </c>
      <c r="W116" s="82">
        <v>73.582172227193325</v>
      </c>
      <c r="X116" s="82">
        <v>73.556079990063353</v>
      </c>
      <c r="Y116" s="82">
        <v>73.971654312942903</v>
      </c>
      <c r="Z116" s="82">
        <v>73.4698747265858</v>
      </c>
      <c r="AA116" s="82">
        <v>73.842862699338781</v>
      </c>
      <c r="AB116" s="82">
        <v>73.951042336650147</v>
      </c>
      <c r="AC116" s="82">
        <v>74.457532548047126</v>
      </c>
      <c r="AD116" s="82">
        <v>74.169923594239634</v>
      </c>
      <c r="AE116" s="82">
        <v>74.407046887853028</v>
      </c>
    </row>
    <row r="117" spans="1:31" ht="11.45" customHeight="1" x14ac:dyDescent="0.2">
      <c r="A117" s="22" t="str">
        <f>IF(D117&lt;&gt;"",COUNTA($D$6:D117),"")</f>
        <v/>
      </c>
      <c r="B117" s="60"/>
      <c r="C117" s="108"/>
      <c r="D117" s="66"/>
      <c r="E117" s="66"/>
      <c r="F117" s="6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133"/>
    </row>
    <row r="118" spans="1:31" ht="11.45" customHeight="1" x14ac:dyDescent="0.2">
      <c r="A118" s="22">
        <f>IF(D118&lt;&gt;"",COUNTA($D$6:D118),"")</f>
        <v>102</v>
      </c>
      <c r="B118" s="60" t="s">
        <v>31</v>
      </c>
      <c r="C118" s="107">
        <v>100</v>
      </c>
      <c r="D118" s="67">
        <v>100</v>
      </c>
      <c r="E118" s="67">
        <v>100</v>
      </c>
      <c r="F118" s="67">
        <v>100</v>
      </c>
      <c r="G118" s="67">
        <v>100</v>
      </c>
      <c r="H118" s="67">
        <v>100</v>
      </c>
      <c r="I118" s="67">
        <v>100</v>
      </c>
      <c r="J118" s="67">
        <v>100</v>
      </c>
      <c r="K118" s="67">
        <v>100</v>
      </c>
      <c r="L118" s="67">
        <v>100</v>
      </c>
      <c r="M118" s="67">
        <v>100</v>
      </c>
      <c r="N118" s="67">
        <v>100</v>
      </c>
      <c r="O118" s="67">
        <v>100</v>
      </c>
      <c r="P118" s="67">
        <v>100</v>
      </c>
      <c r="Q118" s="67">
        <v>100</v>
      </c>
      <c r="R118" s="67">
        <v>100</v>
      </c>
      <c r="S118" s="67">
        <v>100</v>
      </c>
      <c r="T118" s="67">
        <v>100</v>
      </c>
      <c r="U118" s="67">
        <v>100</v>
      </c>
      <c r="V118" s="67">
        <v>100</v>
      </c>
      <c r="W118" s="67">
        <v>100</v>
      </c>
      <c r="X118" s="131">
        <v>100</v>
      </c>
      <c r="Y118" s="131">
        <v>100</v>
      </c>
      <c r="Z118" s="131">
        <v>100</v>
      </c>
      <c r="AA118" s="131">
        <v>100</v>
      </c>
      <c r="AB118" s="131">
        <v>100</v>
      </c>
      <c r="AC118" s="131">
        <v>100</v>
      </c>
      <c r="AD118" s="131">
        <v>100</v>
      </c>
      <c r="AE118" s="131">
        <v>100</v>
      </c>
    </row>
    <row r="124" spans="1:31" ht="12" customHeight="1" x14ac:dyDescent="0.2">
      <c r="J124" s="68"/>
    </row>
    <row r="125" spans="1:31" ht="12" customHeight="1" x14ac:dyDescent="0.2">
      <c r="J125" s="68"/>
    </row>
    <row r="126" spans="1:31" ht="12" customHeight="1" x14ac:dyDescent="0.2">
      <c r="J126" s="68"/>
    </row>
    <row r="127" spans="1:31" ht="12" customHeight="1" x14ac:dyDescent="0.2">
      <c r="J127" s="68"/>
    </row>
    <row r="128" spans="1:31" ht="12" customHeight="1" x14ac:dyDescent="0.2">
      <c r="J128" s="68"/>
    </row>
  </sheetData>
  <mergeCells count="60">
    <mergeCell ref="X100:AE100"/>
    <mergeCell ref="X81:AE81"/>
    <mergeCell ref="X62:AE62"/>
    <mergeCell ref="X24:AE24"/>
    <mergeCell ref="X5:AE5"/>
    <mergeCell ref="C100:I100"/>
    <mergeCell ref="J100:P100"/>
    <mergeCell ref="Q100:W100"/>
    <mergeCell ref="C62:I62"/>
    <mergeCell ref="J62:P62"/>
    <mergeCell ref="Q62:W62"/>
    <mergeCell ref="C81:I81"/>
    <mergeCell ref="J81:P81"/>
    <mergeCell ref="Q81:W81"/>
    <mergeCell ref="C43:I43"/>
    <mergeCell ref="J43:P43"/>
    <mergeCell ref="Q43:W43"/>
    <mergeCell ref="C24:I24"/>
    <mergeCell ref="J24:P24"/>
    <mergeCell ref="Q24:W24"/>
    <mergeCell ref="AA2:AA3"/>
    <mergeCell ref="U2:U3"/>
    <mergeCell ref="P2:P3"/>
    <mergeCell ref="H2:H3"/>
    <mergeCell ref="W2:W3"/>
    <mergeCell ref="J2:J3"/>
    <mergeCell ref="Q2:Q3"/>
    <mergeCell ref="I2:I3"/>
    <mergeCell ref="C5:I5"/>
    <mergeCell ref="J5:P5"/>
    <mergeCell ref="Q5:W5"/>
    <mergeCell ref="G2:G3"/>
    <mergeCell ref="E2:E3"/>
    <mergeCell ref="F2:F3"/>
    <mergeCell ref="M2:M3"/>
    <mergeCell ref="N2:N3"/>
    <mergeCell ref="C1:I1"/>
    <mergeCell ref="J1:P1"/>
    <mergeCell ref="K2:K3"/>
    <mergeCell ref="A1:B1"/>
    <mergeCell ref="A2:A3"/>
    <mergeCell ref="B2:B3"/>
    <mergeCell ref="C2:C3"/>
    <mergeCell ref="D2:D3"/>
    <mergeCell ref="X1:AE1"/>
    <mergeCell ref="X43:AE43"/>
    <mergeCell ref="L2:L3"/>
    <mergeCell ref="AD2:AD3"/>
    <mergeCell ref="V2:V3"/>
    <mergeCell ref="AE2:AE3"/>
    <mergeCell ref="T2:T3"/>
    <mergeCell ref="AC2:AC3"/>
    <mergeCell ref="X2:X3"/>
    <mergeCell ref="Y2:Y3"/>
    <mergeCell ref="AB2:AB3"/>
    <mergeCell ref="O2:O3"/>
    <mergeCell ref="Q1:W1"/>
    <mergeCell ref="R2:R3"/>
    <mergeCell ref="Z2:Z3"/>
    <mergeCell ref="S2:S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34" customWidth="1"/>
    <col min="2" max="2" width="21.7109375" style="34" customWidth="1"/>
    <col min="3" max="23" width="9.42578125" style="34" customWidth="1"/>
    <col min="24" max="25" width="8.42578125" style="34" customWidth="1"/>
    <col min="26" max="30" width="8.28515625" style="34" customWidth="1"/>
    <col min="31" max="31" width="8.42578125" style="34" customWidth="1"/>
    <col min="32" max="16384" width="11.42578125" style="34"/>
  </cols>
  <sheetData>
    <row r="1" spans="1:31" s="53" customFormat="1" ht="39.950000000000003" customHeight="1" x14ac:dyDescent="0.2">
      <c r="A1" s="189" t="s">
        <v>40</v>
      </c>
      <c r="B1" s="190"/>
      <c r="C1" s="171" t="s">
        <v>106</v>
      </c>
      <c r="D1" s="171"/>
      <c r="E1" s="171"/>
      <c r="F1" s="171"/>
      <c r="G1" s="171"/>
      <c r="H1" s="171"/>
      <c r="I1" s="172"/>
      <c r="J1" s="173" t="s">
        <v>106</v>
      </c>
      <c r="K1" s="171"/>
      <c r="L1" s="171"/>
      <c r="M1" s="171"/>
      <c r="N1" s="171"/>
      <c r="O1" s="171"/>
      <c r="P1" s="172"/>
      <c r="Q1" s="173" t="s">
        <v>106</v>
      </c>
      <c r="R1" s="171"/>
      <c r="S1" s="171"/>
      <c r="T1" s="171"/>
      <c r="U1" s="171"/>
      <c r="V1" s="171"/>
      <c r="W1" s="172"/>
      <c r="X1" s="173" t="s">
        <v>106</v>
      </c>
      <c r="Y1" s="171"/>
      <c r="Z1" s="171"/>
      <c r="AA1" s="171"/>
      <c r="AB1" s="171"/>
      <c r="AC1" s="171"/>
      <c r="AD1" s="171"/>
      <c r="AE1" s="172"/>
    </row>
    <row r="2" spans="1:31" s="54"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6">
        <v>2011</v>
      </c>
      <c r="X2" s="188">
        <v>2012</v>
      </c>
      <c r="Y2" s="187">
        <v>2013</v>
      </c>
      <c r="Z2" s="187">
        <v>2014</v>
      </c>
      <c r="AA2" s="187">
        <v>2015</v>
      </c>
      <c r="AB2" s="187">
        <v>2016</v>
      </c>
      <c r="AC2" s="187">
        <v>2017</v>
      </c>
      <c r="AD2" s="187">
        <v>2018</v>
      </c>
      <c r="AE2" s="186">
        <v>2019</v>
      </c>
    </row>
    <row r="3" spans="1:31" s="54"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6"/>
      <c r="X3" s="188"/>
      <c r="Y3" s="187"/>
      <c r="Z3" s="187"/>
      <c r="AA3" s="187"/>
      <c r="AB3" s="187"/>
      <c r="AC3" s="187"/>
      <c r="AD3" s="187"/>
      <c r="AE3" s="186"/>
    </row>
    <row r="4" spans="1:31" s="33" customFormat="1" ht="11.45" customHeight="1" x14ac:dyDescent="0.2">
      <c r="A4" s="57">
        <v>1</v>
      </c>
      <c r="B4" s="58">
        <v>2</v>
      </c>
      <c r="C4" s="58">
        <v>3</v>
      </c>
      <c r="D4" s="58">
        <v>4</v>
      </c>
      <c r="E4" s="58">
        <v>5</v>
      </c>
      <c r="F4" s="58">
        <v>6</v>
      </c>
      <c r="G4" s="58">
        <v>7</v>
      </c>
      <c r="H4" s="58">
        <v>8</v>
      </c>
      <c r="I4" s="59">
        <v>9</v>
      </c>
      <c r="J4" s="57">
        <v>10</v>
      </c>
      <c r="K4" s="58">
        <v>11</v>
      </c>
      <c r="L4" s="58">
        <v>12</v>
      </c>
      <c r="M4" s="58">
        <v>13</v>
      </c>
      <c r="N4" s="58">
        <v>14</v>
      </c>
      <c r="O4" s="58">
        <v>15</v>
      </c>
      <c r="P4" s="59">
        <v>16</v>
      </c>
      <c r="Q4" s="57">
        <v>17</v>
      </c>
      <c r="R4" s="58">
        <v>18</v>
      </c>
      <c r="S4" s="58">
        <v>19</v>
      </c>
      <c r="T4" s="58">
        <v>20</v>
      </c>
      <c r="U4" s="58">
        <v>21</v>
      </c>
      <c r="V4" s="58">
        <v>22</v>
      </c>
      <c r="W4" s="59">
        <v>23</v>
      </c>
      <c r="X4" s="57">
        <v>24</v>
      </c>
      <c r="Y4" s="58">
        <v>25</v>
      </c>
      <c r="Z4" s="58">
        <v>26</v>
      </c>
      <c r="AA4" s="58">
        <v>27</v>
      </c>
      <c r="AB4" s="58">
        <v>28</v>
      </c>
      <c r="AC4" s="58">
        <v>29</v>
      </c>
      <c r="AD4" s="58">
        <v>30</v>
      </c>
      <c r="AE4" s="59">
        <v>31</v>
      </c>
    </row>
    <row r="5" spans="1:31" s="33" customFormat="1" ht="30" customHeight="1" x14ac:dyDescent="0.2">
      <c r="B5" s="56"/>
      <c r="C5" s="192" t="s">
        <v>20</v>
      </c>
      <c r="D5" s="193"/>
      <c r="E5" s="193"/>
      <c r="F5" s="193"/>
      <c r="G5" s="193"/>
      <c r="H5" s="193"/>
      <c r="I5" s="193"/>
      <c r="J5" s="193" t="s">
        <v>20</v>
      </c>
      <c r="K5" s="193"/>
      <c r="L5" s="193"/>
      <c r="M5" s="193"/>
      <c r="N5" s="193"/>
      <c r="O5" s="193"/>
      <c r="P5" s="193"/>
      <c r="Q5" s="193" t="s">
        <v>20</v>
      </c>
      <c r="R5" s="193"/>
      <c r="S5" s="193"/>
      <c r="T5" s="193"/>
      <c r="U5" s="193"/>
      <c r="V5" s="193"/>
      <c r="W5" s="193"/>
      <c r="X5" s="193" t="s">
        <v>20</v>
      </c>
      <c r="Y5" s="193"/>
      <c r="Z5" s="193"/>
      <c r="AA5" s="193"/>
      <c r="AB5" s="193"/>
      <c r="AC5" s="193"/>
      <c r="AD5" s="193"/>
      <c r="AE5" s="193"/>
    </row>
    <row r="6" spans="1:31" s="33" customFormat="1" ht="11.45" customHeight="1" x14ac:dyDescent="0.2">
      <c r="A6" s="22">
        <f>IF(D6&lt;&gt;"",COUNTA($D$6:D6),"")</f>
        <v>1</v>
      </c>
      <c r="B6" s="60" t="s">
        <v>78</v>
      </c>
      <c r="C6" s="96">
        <v>125417.815</v>
      </c>
      <c r="D6" s="97">
        <v>134875.353</v>
      </c>
      <c r="E6" s="97">
        <v>134194.96900000001</v>
      </c>
      <c r="F6" s="97">
        <v>136170.36900000001</v>
      </c>
      <c r="G6" s="97">
        <v>140582.60800000001</v>
      </c>
      <c r="H6" s="97">
        <v>142198.541</v>
      </c>
      <c r="I6" s="97">
        <v>143391.53599999999</v>
      </c>
      <c r="J6" s="97">
        <v>147187.88699999999</v>
      </c>
      <c r="K6" s="97">
        <v>152714.02900000001</v>
      </c>
      <c r="L6" s="97">
        <v>161073.51699999999</v>
      </c>
      <c r="M6" s="97">
        <v>165513.73000000001</v>
      </c>
      <c r="N6" s="97">
        <v>167705.43900000001</v>
      </c>
      <c r="O6" s="97">
        <v>169389.20300000001</v>
      </c>
      <c r="P6" s="97">
        <v>170171.63099999999</v>
      </c>
      <c r="Q6" s="97">
        <v>171093.38500000001</v>
      </c>
      <c r="R6" s="97">
        <v>175416.75700000001</v>
      </c>
      <c r="S6" s="97">
        <v>180992.58300000001</v>
      </c>
      <c r="T6" s="97">
        <v>187714.609</v>
      </c>
      <c r="U6" s="97">
        <v>184937.43599999999</v>
      </c>
      <c r="V6" s="97">
        <v>191724.67199999999</v>
      </c>
      <c r="W6" s="97">
        <v>201767.60200000001</v>
      </c>
      <c r="X6" s="79">
        <v>210975.07</v>
      </c>
      <c r="Y6" s="79">
        <v>217856.88399999999</v>
      </c>
      <c r="Z6" s="79">
        <v>227452.80499999999</v>
      </c>
      <c r="AA6" s="79">
        <v>235545.476</v>
      </c>
      <c r="AB6" s="79">
        <v>245301.03400000001</v>
      </c>
      <c r="AC6" s="79">
        <v>256347.60699999999</v>
      </c>
      <c r="AD6" s="79">
        <v>267206.15999999997</v>
      </c>
      <c r="AE6" s="79">
        <v>277264.53700000001</v>
      </c>
    </row>
    <row r="7" spans="1:31" s="33" customFormat="1" ht="11.45" customHeight="1" x14ac:dyDescent="0.2">
      <c r="A7" s="22">
        <f>IF(D7&lt;&gt;"",COUNTA($D$6:D7),"")</f>
        <v>2</v>
      </c>
      <c r="B7" s="60" t="s">
        <v>23</v>
      </c>
      <c r="C7" s="96">
        <v>138646.72899999999</v>
      </c>
      <c r="D7" s="97">
        <v>150976.076</v>
      </c>
      <c r="E7" s="97">
        <v>154038.128</v>
      </c>
      <c r="F7" s="97">
        <v>157966.44399999999</v>
      </c>
      <c r="G7" s="97">
        <v>162543.67000000001</v>
      </c>
      <c r="H7" s="97">
        <v>163765.71900000001</v>
      </c>
      <c r="I7" s="97">
        <v>165174.342</v>
      </c>
      <c r="J7" s="97">
        <v>170485.976</v>
      </c>
      <c r="K7" s="97">
        <v>175720.101</v>
      </c>
      <c r="L7" s="97">
        <v>183845.894</v>
      </c>
      <c r="M7" s="97">
        <v>188622.27499999999</v>
      </c>
      <c r="N7" s="97">
        <v>191087.55900000001</v>
      </c>
      <c r="O7" s="97">
        <v>192169.35500000001</v>
      </c>
      <c r="P7" s="97">
        <v>193507.94399999999</v>
      </c>
      <c r="Q7" s="97">
        <v>194637.68</v>
      </c>
      <c r="R7" s="97">
        <v>199232.633</v>
      </c>
      <c r="S7" s="97">
        <v>206680.05</v>
      </c>
      <c r="T7" s="97">
        <v>215625.80600000001</v>
      </c>
      <c r="U7" s="97">
        <v>215949.46</v>
      </c>
      <c r="V7" s="97">
        <v>224296.641</v>
      </c>
      <c r="W7" s="97">
        <v>235262.008</v>
      </c>
      <c r="X7" s="79">
        <v>246317.861</v>
      </c>
      <c r="Y7" s="79">
        <v>255076.617</v>
      </c>
      <c r="Z7" s="79">
        <v>266380.14399999997</v>
      </c>
      <c r="AA7" s="79">
        <v>278766.34299999999</v>
      </c>
      <c r="AB7" s="79">
        <v>290858.45699999999</v>
      </c>
      <c r="AC7" s="79">
        <v>303951.212</v>
      </c>
      <c r="AD7" s="79">
        <v>316809.01899999997</v>
      </c>
      <c r="AE7" s="79">
        <v>330613.79800000001</v>
      </c>
    </row>
    <row r="8" spans="1:31" s="33" customFormat="1" ht="11.45" customHeight="1" x14ac:dyDescent="0.2">
      <c r="A8" s="22">
        <f>IF(D8&lt;&gt;"",COUNTA($D$6:D8),"")</f>
        <v>3</v>
      </c>
      <c r="B8" s="60" t="s">
        <v>24</v>
      </c>
      <c r="C8" s="96">
        <v>35831.082999999999</v>
      </c>
      <c r="D8" s="97">
        <v>38924.767999999996</v>
      </c>
      <c r="E8" s="97">
        <v>41292.071000000004</v>
      </c>
      <c r="F8" s="97">
        <v>42354.245999999999</v>
      </c>
      <c r="G8" s="97">
        <v>43699.247000000003</v>
      </c>
      <c r="H8" s="97">
        <v>43397.252</v>
      </c>
      <c r="I8" s="97">
        <v>42522.656000000003</v>
      </c>
      <c r="J8" s="97">
        <v>42417.745000000003</v>
      </c>
      <c r="K8" s="97">
        <v>42770.63</v>
      </c>
      <c r="L8" s="97">
        <v>43559.046000000002</v>
      </c>
      <c r="M8" s="97">
        <v>43304.042999999998</v>
      </c>
      <c r="N8" s="97">
        <v>42596.455000000002</v>
      </c>
      <c r="O8" s="97">
        <v>41733.947999999997</v>
      </c>
      <c r="P8" s="97">
        <v>41527.707999999999</v>
      </c>
      <c r="Q8" s="97">
        <v>40904.000999999997</v>
      </c>
      <c r="R8" s="97">
        <v>41294.192999999999</v>
      </c>
      <c r="S8" s="97">
        <v>42319.254000000001</v>
      </c>
      <c r="T8" s="97">
        <v>43785.086000000003</v>
      </c>
      <c r="U8" s="97">
        <v>44710.608</v>
      </c>
      <c r="V8" s="97">
        <v>46426.317000000003</v>
      </c>
      <c r="W8" s="97">
        <v>48529.207000000002</v>
      </c>
      <c r="X8" s="79">
        <v>50533.142999999996</v>
      </c>
      <c r="Y8" s="79">
        <v>52370.597999999998</v>
      </c>
      <c r="Z8" s="79">
        <v>55086.500999999997</v>
      </c>
      <c r="AA8" s="79">
        <v>58382.728000000003</v>
      </c>
      <c r="AB8" s="79">
        <v>61471.951999999997</v>
      </c>
      <c r="AC8" s="79">
        <v>65803.994000000006</v>
      </c>
      <c r="AD8" s="79">
        <v>70495.762000000002</v>
      </c>
      <c r="AE8" s="79">
        <v>74517.835000000006</v>
      </c>
    </row>
    <row r="9" spans="1:31" s="33" customFormat="1" ht="11.45" customHeight="1" x14ac:dyDescent="0.2">
      <c r="A9" s="22">
        <f>IF(D9&lt;&gt;"",COUNTA($D$6:D9),"")</f>
        <v>4</v>
      </c>
      <c r="B9" s="60" t="s">
        <v>79</v>
      </c>
      <c r="C9" s="96">
        <v>17374.142</v>
      </c>
      <c r="D9" s="97">
        <v>19884.168000000001</v>
      </c>
      <c r="E9" s="97">
        <v>21927.013999999999</v>
      </c>
      <c r="F9" s="97">
        <v>23921.933000000001</v>
      </c>
      <c r="G9" s="97">
        <v>25791.252</v>
      </c>
      <c r="H9" s="97">
        <v>26339.505000000001</v>
      </c>
      <c r="I9" s="97">
        <v>26701.186000000002</v>
      </c>
      <c r="J9" s="97">
        <v>27405.127</v>
      </c>
      <c r="K9" s="97">
        <v>28107.48</v>
      </c>
      <c r="L9" s="97">
        <v>29019.904999999999</v>
      </c>
      <c r="M9" s="97">
        <v>29434.319</v>
      </c>
      <c r="N9" s="97">
        <v>29526.199000000001</v>
      </c>
      <c r="O9" s="97">
        <v>29593.123</v>
      </c>
      <c r="P9" s="97">
        <v>29680.600999999999</v>
      </c>
      <c r="Q9" s="97">
        <v>29697.937999999998</v>
      </c>
      <c r="R9" s="97">
        <v>30338.606</v>
      </c>
      <c r="S9" s="97">
        <v>31511.383000000002</v>
      </c>
      <c r="T9" s="97">
        <v>32803.39</v>
      </c>
      <c r="U9" s="97">
        <v>33531.519999999997</v>
      </c>
      <c r="V9" s="97">
        <v>34504.353999999999</v>
      </c>
      <c r="W9" s="97">
        <v>35712.707000000002</v>
      </c>
      <c r="X9" s="79">
        <v>36456.366999999998</v>
      </c>
      <c r="Y9" s="79">
        <v>37418.442999999999</v>
      </c>
      <c r="Z9" s="79">
        <v>38506.925999999999</v>
      </c>
      <c r="AA9" s="79">
        <v>40387.213000000003</v>
      </c>
      <c r="AB9" s="79">
        <v>41758.506999999998</v>
      </c>
      <c r="AC9" s="79">
        <v>43896.061999999998</v>
      </c>
      <c r="AD9" s="79">
        <v>46002.974000000002</v>
      </c>
      <c r="AE9" s="79">
        <v>48336.745999999999</v>
      </c>
    </row>
    <row r="10" spans="1:31" s="33" customFormat="1" ht="11.45" customHeight="1" x14ac:dyDescent="0.2">
      <c r="A10" s="22">
        <f>IF(D10&lt;&gt;"",COUNTA($D$6:D10),"")</f>
        <v>5</v>
      </c>
      <c r="B10" s="60" t="s">
        <v>25</v>
      </c>
      <c r="C10" s="96">
        <v>7511.8029999999999</v>
      </c>
      <c r="D10" s="97">
        <v>7587.0039999999999</v>
      </c>
      <c r="E10" s="97">
        <v>7634.9170000000004</v>
      </c>
      <c r="F10" s="97">
        <v>7638.1509999999998</v>
      </c>
      <c r="G10" s="97">
        <v>7666.7330000000002</v>
      </c>
      <c r="H10" s="97">
        <v>7549.1760000000004</v>
      </c>
      <c r="I10" s="97">
        <v>7622.2460000000001</v>
      </c>
      <c r="J10" s="97">
        <v>7722.7690000000002</v>
      </c>
      <c r="K10" s="97">
        <v>7956.8190000000004</v>
      </c>
      <c r="L10" s="97">
        <v>8277.4380000000001</v>
      </c>
      <c r="M10" s="97">
        <v>8383.7340000000004</v>
      </c>
      <c r="N10" s="97">
        <v>8324.5499999999993</v>
      </c>
      <c r="O10" s="97">
        <v>8340.1610000000001</v>
      </c>
      <c r="P10" s="97">
        <v>8364.9590000000007</v>
      </c>
      <c r="Q10" s="97">
        <v>8284.4940000000006</v>
      </c>
      <c r="R10" s="97">
        <v>8561.4920000000002</v>
      </c>
      <c r="S10" s="97">
        <v>8826.1209999999992</v>
      </c>
      <c r="T10" s="97">
        <v>9194.1090000000004</v>
      </c>
      <c r="U10" s="97">
        <v>9245.5589999999993</v>
      </c>
      <c r="V10" s="97">
        <v>9474.3729999999996</v>
      </c>
      <c r="W10" s="97">
        <v>9893.9179999999997</v>
      </c>
      <c r="X10" s="79">
        <v>10296.392</v>
      </c>
      <c r="Y10" s="79">
        <v>10698.196</v>
      </c>
      <c r="Z10" s="79">
        <v>11067.585999999999</v>
      </c>
      <c r="AA10" s="79">
        <v>11390.681</v>
      </c>
      <c r="AB10" s="79">
        <v>11834.013999999999</v>
      </c>
      <c r="AC10" s="79">
        <v>12438.116</v>
      </c>
      <c r="AD10" s="79">
        <v>13115.272999999999</v>
      </c>
      <c r="AE10" s="79">
        <v>13589.681</v>
      </c>
    </row>
    <row r="11" spans="1:31" ht="11.45" customHeight="1" x14ac:dyDescent="0.2">
      <c r="A11" s="22">
        <f>IF(D11&lt;&gt;"",COUNTA($D$6:D11),"")</f>
        <v>6</v>
      </c>
      <c r="B11" s="60" t="s">
        <v>26</v>
      </c>
      <c r="C11" s="96">
        <v>20548.692999999999</v>
      </c>
      <c r="D11" s="97">
        <v>22158.851999999999</v>
      </c>
      <c r="E11" s="97">
        <v>22514.557000000001</v>
      </c>
      <c r="F11" s="97">
        <v>22977.847000000002</v>
      </c>
      <c r="G11" s="97">
        <v>23259.822</v>
      </c>
      <c r="H11" s="97">
        <v>23230.637999999999</v>
      </c>
      <c r="I11" s="97">
        <v>23099.829000000002</v>
      </c>
      <c r="J11" s="97">
        <v>23436.442999999999</v>
      </c>
      <c r="K11" s="97">
        <v>24046.464</v>
      </c>
      <c r="L11" s="97">
        <v>25015.197</v>
      </c>
      <c r="M11" s="97">
        <v>25587.334999999999</v>
      </c>
      <c r="N11" s="97">
        <v>25661.815999999999</v>
      </c>
      <c r="O11" s="97">
        <v>25724.6</v>
      </c>
      <c r="P11" s="97">
        <v>25871.31</v>
      </c>
      <c r="Q11" s="97">
        <v>26019.708999999999</v>
      </c>
      <c r="R11" s="97">
        <v>26327.460999999999</v>
      </c>
      <c r="S11" s="97">
        <v>27166.269</v>
      </c>
      <c r="T11" s="97">
        <v>28439.111000000001</v>
      </c>
      <c r="U11" s="97">
        <v>29176.984</v>
      </c>
      <c r="V11" s="97">
        <v>29678.114000000001</v>
      </c>
      <c r="W11" s="97">
        <v>30947.915000000001</v>
      </c>
      <c r="X11" s="79">
        <v>32600.825000000001</v>
      </c>
      <c r="Y11" s="79">
        <v>34016.550999999999</v>
      </c>
      <c r="Z11" s="79">
        <v>35174.601999999999</v>
      </c>
      <c r="AA11" s="79">
        <v>36534.468000000001</v>
      </c>
      <c r="AB11" s="79">
        <v>38707.733999999997</v>
      </c>
      <c r="AC11" s="79">
        <v>40469.978000000003</v>
      </c>
      <c r="AD11" s="79">
        <v>42431.828999999998</v>
      </c>
      <c r="AE11" s="79">
        <v>44643.377</v>
      </c>
    </row>
    <row r="12" spans="1:31" ht="11.45" customHeight="1" x14ac:dyDescent="0.2">
      <c r="A12" s="22">
        <f>IF(D12&lt;&gt;"",COUNTA($D$6:D12),"")</f>
        <v>7</v>
      </c>
      <c r="B12" s="60" t="s">
        <v>27</v>
      </c>
      <c r="C12" s="96">
        <v>73087.129000000001</v>
      </c>
      <c r="D12" s="97">
        <v>79169.141000000003</v>
      </c>
      <c r="E12" s="97">
        <v>80630.350999999995</v>
      </c>
      <c r="F12" s="97">
        <v>82014.972999999998</v>
      </c>
      <c r="G12" s="97">
        <v>84387.297000000006</v>
      </c>
      <c r="H12" s="97">
        <v>84954.131999999998</v>
      </c>
      <c r="I12" s="97">
        <v>84835.025999999998</v>
      </c>
      <c r="J12" s="97">
        <v>86481.100999999995</v>
      </c>
      <c r="K12" s="97">
        <v>89034.986999999994</v>
      </c>
      <c r="L12" s="97">
        <v>93320.183999999994</v>
      </c>
      <c r="M12" s="97">
        <v>95219.089000000007</v>
      </c>
      <c r="N12" s="97">
        <v>96338.005999999994</v>
      </c>
      <c r="O12" s="97">
        <v>96881.288</v>
      </c>
      <c r="P12" s="97">
        <v>96878.804999999993</v>
      </c>
      <c r="Q12" s="97">
        <v>96698.885999999999</v>
      </c>
      <c r="R12" s="97">
        <v>98862.721000000005</v>
      </c>
      <c r="S12" s="97">
        <v>102375.78599999999</v>
      </c>
      <c r="T12" s="97">
        <v>106829.425</v>
      </c>
      <c r="U12" s="97">
        <v>106462.238</v>
      </c>
      <c r="V12" s="97">
        <v>108415.36599999999</v>
      </c>
      <c r="W12" s="97">
        <v>112850.45699999999</v>
      </c>
      <c r="X12" s="79">
        <v>116479.31</v>
      </c>
      <c r="Y12" s="79">
        <v>119954.61199999999</v>
      </c>
      <c r="Z12" s="79">
        <v>124724.3</v>
      </c>
      <c r="AA12" s="79">
        <v>129504.00599999999</v>
      </c>
      <c r="AB12" s="79">
        <v>134451.80300000001</v>
      </c>
      <c r="AC12" s="79">
        <v>140320.753</v>
      </c>
      <c r="AD12" s="79">
        <v>146049.59099999999</v>
      </c>
      <c r="AE12" s="79">
        <v>151544.16399999999</v>
      </c>
    </row>
    <row r="13" spans="1:31" ht="11.45" customHeight="1" x14ac:dyDescent="0.2">
      <c r="A13" s="22">
        <f>IF(D13&lt;&gt;"",COUNTA($D$6:D13),"")</f>
        <v>8</v>
      </c>
      <c r="B13" s="62" t="s">
        <v>80</v>
      </c>
      <c r="C13" s="122">
        <v>11017.757</v>
      </c>
      <c r="D13" s="119">
        <v>12520.487999999999</v>
      </c>
      <c r="E13" s="119">
        <v>13896.344999999999</v>
      </c>
      <c r="F13" s="119">
        <v>15273.732</v>
      </c>
      <c r="G13" s="119">
        <v>16546.393</v>
      </c>
      <c r="H13" s="119">
        <v>16756.325000000001</v>
      </c>
      <c r="I13" s="119">
        <v>16635.771000000001</v>
      </c>
      <c r="J13" s="119">
        <v>16826.465</v>
      </c>
      <c r="K13" s="119">
        <v>17379.579000000002</v>
      </c>
      <c r="L13" s="119">
        <v>17770.89</v>
      </c>
      <c r="M13" s="119">
        <v>17793.941999999999</v>
      </c>
      <c r="N13" s="119">
        <v>17757.098999999998</v>
      </c>
      <c r="O13" s="119">
        <v>17638.909</v>
      </c>
      <c r="P13" s="119">
        <v>17593.007000000001</v>
      </c>
      <c r="Q13" s="119">
        <v>17577.46</v>
      </c>
      <c r="R13" s="119">
        <v>17782.337</v>
      </c>
      <c r="S13" s="119">
        <v>18355.350999999999</v>
      </c>
      <c r="T13" s="119">
        <v>18999.494999999999</v>
      </c>
      <c r="U13" s="119">
        <v>19482.938999999998</v>
      </c>
      <c r="V13" s="119">
        <v>19838.142</v>
      </c>
      <c r="W13" s="119">
        <v>20386.848000000002</v>
      </c>
      <c r="X13" s="80">
        <v>20988.491999999998</v>
      </c>
      <c r="Y13" s="80">
        <v>21307.653999999999</v>
      </c>
      <c r="Z13" s="80">
        <v>21934.956999999999</v>
      </c>
      <c r="AA13" s="80">
        <v>22992.136999999999</v>
      </c>
      <c r="AB13" s="80">
        <v>23806.178</v>
      </c>
      <c r="AC13" s="80">
        <v>24696.13</v>
      </c>
      <c r="AD13" s="80">
        <v>25900.317999999999</v>
      </c>
      <c r="AE13" s="80">
        <v>27142.308000000001</v>
      </c>
    </row>
    <row r="14" spans="1:31" ht="11.45" customHeight="1" x14ac:dyDescent="0.2">
      <c r="A14" s="22">
        <f>IF(D14&lt;&gt;"",COUNTA($D$6:D14),"")</f>
        <v>9</v>
      </c>
      <c r="B14" s="60" t="s">
        <v>81</v>
      </c>
      <c r="C14" s="96">
        <v>80115.964999999997</v>
      </c>
      <c r="D14" s="97">
        <v>87099.290999999997</v>
      </c>
      <c r="E14" s="97">
        <v>88425.047999999995</v>
      </c>
      <c r="F14" s="97">
        <v>89760.129000000001</v>
      </c>
      <c r="G14" s="97">
        <v>93048.013000000006</v>
      </c>
      <c r="H14" s="97">
        <v>93760.342999999993</v>
      </c>
      <c r="I14" s="97">
        <v>94399.32</v>
      </c>
      <c r="J14" s="97">
        <v>96223.097999999998</v>
      </c>
      <c r="K14" s="97">
        <v>98733.05</v>
      </c>
      <c r="L14" s="97">
        <v>102433.95299999999</v>
      </c>
      <c r="M14" s="97">
        <v>103653.356</v>
      </c>
      <c r="N14" s="97">
        <v>104141.1</v>
      </c>
      <c r="O14" s="97">
        <v>105051.277</v>
      </c>
      <c r="P14" s="97">
        <v>105002.368</v>
      </c>
      <c r="Q14" s="97">
        <v>104269.408</v>
      </c>
      <c r="R14" s="97">
        <v>107111.864</v>
      </c>
      <c r="S14" s="97">
        <v>109370.249</v>
      </c>
      <c r="T14" s="97">
        <v>113112.128</v>
      </c>
      <c r="U14" s="97">
        <v>115341.224</v>
      </c>
      <c r="V14" s="97">
        <v>118458.39</v>
      </c>
      <c r="W14" s="97">
        <v>123843.406</v>
      </c>
      <c r="X14" s="79">
        <v>128671.811</v>
      </c>
      <c r="Y14" s="79">
        <v>132552.465</v>
      </c>
      <c r="Z14" s="79">
        <v>138245.179</v>
      </c>
      <c r="AA14" s="79">
        <v>143619.785</v>
      </c>
      <c r="AB14" s="79">
        <v>149018.807</v>
      </c>
      <c r="AC14" s="79">
        <v>154499.44099999999</v>
      </c>
      <c r="AD14" s="79">
        <v>162131.29</v>
      </c>
      <c r="AE14" s="79">
        <v>169340.179</v>
      </c>
    </row>
    <row r="15" spans="1:31" ht="11.45" customHeight="1" x14ac:dyDescent="0.2">
      <c r="A15" s="22">
        <f>IF(D15&lt;&gt;"",COUNTA($D$6:D15),"")</f>
        <v>10</v>
      </c>
      <c r="B15" s="60" t="s">
        <v>82</v>
      </c>
      <c r="C15" s="96">
        <v>199680.351</v>
      </c>
      <c r="D15" s="97">
        <v>214400.076</v>
      </c>
      <c r="E15" s="97">
        <v>216264.52600000001</v>
      </c>
      <c r="F15" s="97">
        <v>218684.93900000001</v>
      </c>
      <c r="G15" s="97">
        <v>224549.674</v>
      </c>
      <c r="H15" s="97">
        <v>226884.633</v>
      </c>
      <c r="I15" s="97">
        <v>228643.421</v>
      </c>
      <c r="J15" s="97">
        <v>233715.93100000001</v>
      </c>
      <c r="K15" s="97">
        <v>240244.00899999999</v>
      </c>
      <c r="L15" s="97">
        <v>249741.77900000001</v>
      </c>
      <c r="M15" s="97">
        <v>251672.68900000001</v>
      </c>
      <c r="N15" s="97">
        <v>252739.171</v>
      </c>
      <c r="O15" s="97">
        <v>252375.69200000001</v>
      </c>
      <c r="P15" s="97">
        <v>253809.82199999999</v>
      </c>
      <c r="Q15" s="97">
        <v>253143.50399999999</v>
      </c>
      <c r="R15" s="97">
        <v>254553.68</v>
      </c>
      <c r="S15" s="97">
        <v>260235.492</v>
      </c>
      <c r="T15" s="97">
        <v>270184.984</v>
      </c>
      <c r="U15" s="97">
        <v>272340.82299999997</v>
      </c>
      <c r="V15" s="97">
        <v>279346.93400000001</v>
      </c>
      <c r="W15" s="97">
        <v>291494.353</v>
      </c>
      <c r="X15" s="79">
        <v>303178.66100000002</v>
      </c>
      <c r="Y15" s="79">
        <v>308922.86200000002</v>
      </c>
      <c r="Z15" s="79">
        <v>321747.23700000002</v>
      </c>
      <c r="AA15" s="79">
        <v>332844.315</v>
      </c>
      <c r="AB15" s="79">
        <v>344197.11599999998</v>
      </c>
      <c r="AC15" s="79">
        <v>357555.99699999997</v>
      </c>
      <c r="AD15" s="79">
        <v>374724.11300000001</v>
      </c>
      <c r="AE15" s="79">
        <v>389381.11099999998</v>
      </c>
    </row>
    <row r="16" spans="1:31" ht="11.45" customHeight="1" x14ac:dyDescent="0.2">
      <c r="A16" s="22">
        <f>IF(D16&lt;&gt;"",COUNTA($D$6:D16),"")</f>
        <v>11</v>
      </c>
      <c r="B16" s="60" t="s">
        <v>83</v>
      </c>
      <c r="C16" s="96">
        <v>43366.595999999998</v>
      </c>
      <c r="D16" s="97">
        <v>46819.747000000003</v>
      </c>
      <c r="E16" s="97">
        <v>47319.445</v>
      </c>
      <c r="F16" s="97">
        <v>48535.531999999999</v>
      </c>
      <c r="G16" s="97">
        <v>50134.186000000002</v>
      </c>
      <c r="H16" s="97">
        <v>50778.976000000002</v>
      </c>
      <c r="I16" s="97">
        <v>51021.48</v>
      </c>
      <c r="J16" s="97">
        <v>52237.125999999997</v>
      </c>
      <c r="K16" s="97">
        <v>53740.748</v>
      </c>
      <c r="L16" s="97">
        <v>56381.445</v>
      </c>
      <c r="M16" s="97">
        <v>57422.966</v>
      </c>
      <c r="N16" s="97">
        <v>58030.544000000002</v>
      </c>
      <c r="O16" s="97">
        <v>58475.786</v>
      </c>
      <c r="P16" s="97">
        <v>58852.482000000004</v>
      </c>
      <c r="Q16" s="97">
        <v>58997.877999999997</v>
      </c>
      <c r="R16" s="97">
        <v>60309.735999999997</v>
      </c>
      <c r="S16" s="97">
        <v>62044.991000000002</v>
      </c>
      <c r="T16" s="97">
        <v>64393.684000000001</v>
      </c>
      <c r="U16" s="97">
        <v>65223.23</v>
      </c>
      <c r="V16" s="97">
        <v>66829.626000000004</v>
      </c>
      <c r="W16" s="97">
        <v>69282.650999999998</v>
      </c>
      <c r="X16" s="79">
        <v>71576.320000000007</v>
      </c>
      <c r="Y16" s="79">
        <v>74233.377999999997</v>
      </c>
      <c r="Z16" s="79">
        <v>76667.785000000003</v>
      </c>
      <c r="AA16" s="79">
        <v>79814.463000000003</v>
      </c>
      <c r="AB16" s="79">
        <v>82169.600999999995</v>
      </c>
      <c r="AC16" s="79">
        <v>85136.391000000003</v>
      </c>
      <c r="AD16" s="79">
        <v>88599.607000000004</v>
      </c>
      <c r="AE16" s="79">
        <v>92054.482000000004</v>
      </c>
    </row>
    <row r="17" spans="1:31" ht="11.45" customHeight="1" x14ac:dyDescent="0.2">
      <c r="A17" s="22">
        <f>IF(D17&lt;&gt;"",COUNTA($D$6:D17),"")</f>
        <v>12</v>
      </c>
      <c r="B17" s="60" t="s">
        <v>28</v>
      </c>
      <c r="C17" s="96">
        <v>11394.18</v>
      </c>
      <c r="D17" s="97">
        <v>12142.341</v>
      </c>
      <c r="E17" s="97">
        <v>12183.795</v>
      </c>
      <c r="F17" s="97">
        <v>12371.635</v>
      </c>
      <c r="G17" s="97">
        <v>12440.127</v>
      </c>
      <c r="H17" s="97">
        <v>12527.019</v>
      </c>
      <c r="I17" s="97">
        <v>12499.911</v>
      </c>
      <c r="J17" s="97">
        <v>12726.941000000001</v>
      </c>
      <c r="K17" s="97">
        <v>13070.218999999999</v>
      </c>
      <c r="L17" s="97">
        <v>13851.781000000001</v>
      </c>
      <c r="M17" s="97">
        <v>14189.51</v>
      </c>
      <c r="N17" s="97">
        <v>14057.084999999999</v>
      </c>
      <c r="O17" s="97">
        <v>14129.263999999999</v>
      </c>
      <c r="P17" s="97">
        <v>14315.771000000001</v>
      </c>
      <c r="Q17" s="97">
        <v>14303.35</v>
      </c>
      <c r="R17" s="97">
        <v>14402.075000000001</v>
      </c>
      <c r="S17" s="97">
        <v>14747.954</v>
      </c>
      <c r="T17" s="97">
        <v>14938.109</v>
      </c>
      <c r="U17" s="97">
        <v>14793.947</v>
      </c>
      <c r="V17" s="97">
        <v>15422.474</v>
      </c>
      <c r="W17" s="97">
        <v>16123.255999999999</v>
      </c>
      <c r="X17" s="79">
        <v>16454.374</v>
      </c>
      <c r="Y17" s="79">
        <v>16829.429</v>
      </c>
      <c r="Z17" s="79">
        <v>17210.223999999998</v>
      </c>
      <c r="AA17" s="79">
        <v>17619.732</v>
      </c>
      <c r="AB17" s="79">
        <v>18095.306</v>
      </c>
      <c r="AC17" s="79">
        <v>18627.023000000001</v>
      </c>
      <c r="AD17" s="79">
        <v>19361.968000000001</v>
      </c>
      <c r="AE17" s="79">
        <v>19851.343000000001</v>
      </c>
    </row>
    <row r="18" spans="1:31" ht="11.45" customHeight="1" x14ac:dyDescent="0.2">
      <c r="A18" s="22">
        <f>IF(D18&lt;&gt;"",COUNTA($D$6:D18),"")</f>
        <v>13</v>
      </c>
      <c r="B18" s="60" t="s">
        <v>29</v>
      </c>
      <c r="C18" s="96">
        <v>28813.852999999999</v>
      </c>
      <c r="D18" s="97">
        <v>32072.41</v>
      </c>
      <c r="E18" s="97">
        <v>35349.224999999999</v>
      </c>
      <c r="F18" s="97">
        <v>38759.031000000003</v>
      </c>
      <c r="G18" s="97">
        <v>42331.642999999996</v>
      </c>
      <c r="H18" s="97">
        <v>43143.993999999999</v>
      </c>
      <c r="I18" s="97">
        <v>42715.9</v>
      </c>
      <c r="J18" s="97">
        <v>42995.294000000002</v>
      </c>
      <c r="K18" s="97">
        <v>44060.264999999999</v>
      </c>
      <c r="L18" s="97">
        <v>44877.504999999997</v>
      </c>
      <c r="M18" s="97">
        <v>45170.614000000001</v>
      </c>
      <c r="N18" s="97">
        <v>45195.942999999999</v>
      </c>
      <c r="O18" s="97">
        <v>45488.442999999999</v>
      </c>
      <c r="P18" s="97">
        <v>45637.669000000002</v>
      </c>
      <c r="Q18" s="97">
        <v>44909.83</v>
      </c>
      <c r="R18" s="97">
        <v>45852.902000000002</v>
      </c>
      <c r="S18" s="97">
        <v>47326.383999999998</v>
      </c>
      <c r="T18" s="97">
        <v>49271.197999999997</v>
      </c>
      <c r="U18" s="97">
        <v>49687.303999999996</v>
      </c>
      <c r="V18" s="97">
        <v>51433.385000000002</v>
      </c>
      <c r="W18" s="97">
        <v>53221.034</v>
      </c>
      <c r="X18" s="79">
        <v>55106.84</v>
      </c>
      <c r="Y18" s="79">
        <v>56684.275000000001</v>
      </c>
      <c r="Z18" s="79">
        <v>58157.864999999998</v>
      </c>
      <c r="AA18" s="79">
        <v>61208.084000000003</v>
      </c>
      <c r="AB18" s="79">
        <v>63477.266000000003</v>
      </c>
      <c r="AC18" s="79">
        <v>66076.048999999999</v>
      </c>
      <c r="AD18" s="79">
        <v>68948.92</v>
      </c>
      <c r="AE18" s="79">
        <v>72420.865000000005</v>
      </c>
    </row>
    <row r="19" spans="1:31" ht="11.45" customHeight="1" x14ac:dyDescent="0.2">
      <c r="A19" s="22">
        <f>IF(D19&lt;&gt;"",COUNTA($D$6:D19),"")</f>
        <v>14</v>
      </c>
      <c r="B19" s="60" t="s">
        <v>84</v>
      </c>
      <c r="C19" s="96">
        <v>16419.967000000001</v>
      </c>
      <c r="D19" s="97">
        <v>18631.491999999998</v>
      </c>
      <c r="E19" s="97">
        <v>20789.237000000001</v>
      </c>
      <c r="F19" s="97">
        <v>22731.712</v>
      </c>
      <c r="G19" s="97">
        <v>24509.712</v>
      </c>
      <c r="H19" s="97">
        <v>24625.246999999999</v>
      </c>
      <c r="I19" s="97">
        <v>24332.847000000002</v>
      </c>
      <c r="J19" s="97">
        <v>24606.758000000002</v>
      </c>
      <c r="K19" s="97">
        <v>25084.749</v>
      </c>
      <c r="L19" s="97">
        <v>25099.38</v>
      </c>
      <c r="M19" s="97">
        <v>25139.018</v>
      </c>
      <c r="N19" s="97">
        <v>25026.435000000001</v>
      </c>
      <c r="O19" s="97">
        <v>24961.673999999999</v>
      </c>
      <c r="P19" s="97">
        <v>24921.278999999999</v>
      </c>
      <c r="Q19" s="97">
        <v>24682.491999999998</v>
      </c>
      <c r="R19" s="97">
        <v>25190.728999999999</v>
      </c>
      <c r="S19" s="97">
        <v>25852.562999999998</v>
      </c>
      <c r="T19" s="97">
        <v>27052.525000000001</v>
      </c>
      <c r="U19" s="97">
        <v>27569.562999999998</v>
      </c>
      <c r="V19" s="97">
        <v>28391.796999999999</v>
      </c>
      <c r="W19" s="97">
        <v>29125.39</v>
      </c>
      <c r="X19" s="79">
        <v>30046.553</v>
      </c>
      <c r="Y19" s="79">
        <v>30507.249</v>
      </c>
      <c r="Z19" s="79">
        <v>31284.855</v>
      </c>
      <c r="AA19" s="79">
        <v>32673.526000000002</v>
      </c>
      <c r="AB19" s="79">
        <v>33611.548000000003</v>
      </c>
      <c r="AC19" s="79">
        <v>34869.561999999998</v>
      </c>
      <c r="AD19" s="79">
        <v>36018.94</v>
      </c>
      <c r="AE19" s="79">
        <v>37417.760000000002</v>
      </c>
    </row>
    <row r="20" spans="1:31" ht="11.45" customHeight="1" x14ac:dyDescent="0.2">
      <c r="A20" s="22">
        <f>IF(D20&lt;&gt;"",COUNTA($D$6:D20),"")</f>
        <v>15</v>
      </c>
      <c r="B20" s="60" t="s">
        <v>85</v>
      </c>
      <c r="C20" s="96">
        <v>30609.565999999999</v>
      </c>
      <c r="D20" s="97">
        <v>33049.315000000002</v>
      </c>
      <c r="E20" s="97">
        <v>33691.324999999997</v>
      </c>
      <c r="F20" s="97">
        <v>34535.053</v>
      </c>
      <c r="G20" s="97">
        <v>35594.991999999998</v>
      </c>
      <c r="H20" s="97">
        <v>36010.754000000001</v>
      </c>
      <c r="I20" s="97">
        <v>36156.519999999997</v>
      </c>
      <c r="J20" s="97">
        <v>36409.635000000002</v>
      </c>
      <c r="K20" s="97">
        <v>37087.550000000003</v>
      </c>
      <c r="L20" s="97">
        <v>38111.794000000002</v>
      </c>
      <c r="M20" s="97">
        <v>38571.158000000003</v>
      </c>
      <c r="N20" s="97">
        <v>38674.455000000002</v>
      </c>
      <c r="O20" s="97">
        <v>38590.951999999997</v>
      </c>
      <c r="P20" s="97">
        <v>38363.826000000001</v>
      </c>
      <c r="Q20" s="97">
        <v>38472.105000000003</v>
      </c>
      <c r="R20" s="97">
        <v>38918.345000000001</v>
      </c>
      <c r="S20" s="97">
        <v>40140.94</v>
      </c>
      <c r="T20" s="97">
        <v>41340.284</v>
      </c>
      <c r="U20" s="97">
        <v>42066.707999999999</v>
      </c>
      <c r="V20" s="97">
        <v>42924.902000000002</v>
      </c>
      <c r="W20" s="97">
        <v>44552</v>
      </c>
      <c r="X20" s="79">
        <v>46125.233999999997</v>
      </c>
      <c r="Y20" s="79">
        <v>47501.158000000003</v>
      </c>
      <c r="Z20" s="79">
        <v>49000.006999999998</v>
      </c>
      <c r="AA20" s="79">
        <v>50789.322</v>
      </c>
      <c r="AB20" s="79">
        <v>52591.906000000003</v>
      </c>
      <c r="AC20" s="79">
        <v>54907.152999999998</v>
      </c>
      <c r="AD20" s="79">
        <v>57663.832000000002</v>
      </c>
      <c r="AE20" s="79">
        <v>60302.654000000002</v>
      </c>
    </row>
    <row r="21" spans="1:31" ht="11.45" customHeight="1" x14ac:dyDescent="0.2">
      <c r="A21" s="22">
        <f>IF(D21&lt;&gt;"",COUNTA($D$6:D21),"")</f>
        <v>16</v>
      </c>
      <c r="B21" s="60" t="s">
        <v>30</v>
      </c>
      <c r="C21" s="96">
        <v>15975.366</v>
      </c>
      <c r="D21" s="97">
        <v>17425.494999999999</v>
      </c>
      <c r="E21" s="97">
        <v>19206.026000000002</v>
      </c>
      <c r="F21" s="97">
        <v>20901.28</v>
      </c>
      <c r="G21" s="97">
        <v>22344.635999999999</v>
      </c>
      <c r="H21" s="97">
        <v>22677.751</v>
      </c>
      <c r="I21" s="97">
        <v>22677.972000000002</v>
      </c>
      <c r="J21" s="97">
        <v>23473.716</v>
      </c>
      <c r="K21" s="97">
        <v>24621.34</v>
      </c>
      <c r="L21" s="97">
        <v>25028.277999999998</v>
      </c>
      <c r="M21" s="97">
        <v>25369.218000000001</v>
      </c>
      <c r="N21" s="97">
        <v>25342.154999999999</v>
      </c>
      <c r="O21" s="97">
        <v>25374.331999999999</v>
      </c>
      <c r="P21" s="97">
        <v>25510.81</v>
      </c>
      <c r="Q21" s="97">
        <v>25263.865000000002</v>
      </c>
      <c r="R21" s="97">
        <v>25719.468000000001</v>
      </c>
      <c r="S21" s="97">
        <v>26490.65</v>
      </c>
      <c r="T21" s="97">
        <v>27535.067999999999</v>
      </c>
      <c r="U21" s="97">
        <v>27507.457999999999</v>
      </c>
      <c r="V21" s="97">
        <v>28245.5</v>
      </c>
      <c r="W21" s="97">
        <v>29201.244999999999</v>
      </c>
      <c r="X21" s="79">
        <v>30082.749</v>
      </c>
      <c r="Y21" s="79">
        <v>30678.624</v>
      </c>
      <c r="Z21" s="79">
        <v>31308.03</v>
      </c>
      <c r="AA21" s="79">
        <v>32741.727999999999</v>
      </c>
      <c r="AB21" s="79">
        <v>33698.762000000002</v>
      </c>
      <c r="AC21" s="79">
        <v>35131.521999999997</v>
      </c>
      <c r="AD21" s="79">
        <v>36324.436000000002</v>
      </c>
      <c r="AE21" s="79">
        <v>37517.177000000003</v>
      </c>
    </row>
    <row r="22" spans="1:31" ht="11.45" customHeight="1" x14ac:dyDescent="0.2">
      <c r="A22" s="22" t="str">
        <f>IF(D22&lt;&gt;"",COUNTA($D$6:D22),"")</f>
        <v/>
      </c>
      <c r="B22" s="60"/>
      <c r="C22" s="113"/>
      <c r="D22" s="65"/>
      <c r="E22" s="65"/>
      <c r="F22" s="65"/>
      <c r="G22" s="65"/>
      <c r="H22" s="65"/>
      <c r="I22" s="65"/>
      <c r="J22" s="65"/>
      <c r="K22" s="65"/>
      <c r="L22" s="65"/>
      <c r="M22" s="65"/>
      <c r="N22" s="65"/>
      <c r="O22" s="65"/>
      <c r="P22" s="65"/>
      <c r="Q22" s="65"/>
      <c r="R22" s="65"/>
      <c r="S22" s="65"/>
      <c r="T22" s="65"/>
      <c r="U22" s="65"/>
      <c r="V22" s="65"/>
      <c r="W22" s="65"/>
      <c r="X22" s="109"/>
      <c r="Y22" s="109"/>
      <c r="Z22" s="109"/>
      <c r="AA22" s="109"/>
      <c r="AB22" s="109"/>
      <c r="AC22" s="109"/>
      <c r="AD22" s="109"/>
      <c r="AE22" s="109"/>
    </row>
    <row r="23" spans="1:31" ht="11.45" customHeight="1" x14ac:dyDescent="0.2">
      <c r="A23" s="22">
        <f>IF(D23&lt;&gt;"",COUNTA($D$6:D23),"")</f>
        <v>17</v>
      </c>
      <c r="B23" s="60" t="s">
        <v>31</v>
      </c>
      <c r="C23" s="96">
        <v>855811</v>
      </c>
      <c r="D23" s="97">
        <v>927736</v>
      </c>
      <c r="E23" s="97">
        <v>949357</v>
      </c>
      <c r="F23" s="97">
        <v>974597</v>
      </c>
      <c r="G23" s="97">
        <v>1009430</v>
      </c>
      <c r="H23" s="97">
        <v>1018600</v>
      </c>
      <c r="I23" s="97">
        <v>1022430</v>
      </c>
      <c r="J23" s="97">
        <v>1044352</v>
      </c>
      <c r="K23" s="97">
        <v>1074372</v>
      </c>
      <c r="L23" s="97">
        <v>1117408</v>
      </c>
      <c r="M23" s="97">
        <v>1135047</v>
      </c>
      <c r="N23" s="97">
        <v>1142204</v>
      </c>
      <c r="O23" s="97">
        <v>1145918</v>
      </c>
      <c r="P23" s="97">
        <v>1150010</v>
      </c>
      <c r="Q23" s="97">
        <v>1148956</v>
      </c>
      <c r="R23" s="97">
        <v>1169875</v>
      </c>
      <c r="S23" s="97">
        <v>1204436</v>
      </c>
      <c r="T23" s="97">
        <v>1251219</v>
      </c>
      <c r="U23" s="97">
        <v>1258027</v>
      </c>
      <c r="V23" s="97">
        <v>1295411</v>
      </c>
      <c r="W23" s="97">
        <v>1352194</v>
      </c>
      <c r="X23" s="79">
        <v>1405890</v>
      </c>
      <c r="Y23" s="79">
        <v>1446609</v>
      </c>
      <c r="Z23" s="79">
        <v>1503949</v>
      </c>
      <c r="AA23" s="79">
        <v>1564814</v>
      </c>
      <c r="AB23" s="79">
        <v>1625050</v>
      </c>
      <c r="AC23" s="79">
        <v>1694727</v>
      </c>
      <c r="AD23" s="79">
        <v>1771784</v>
      </c>
      <c r="AE23" s="79">
        <v>1845938</v>
      </c>
    </row>
    <row r="24" spans="1:31" ht="30" customHeight="1" x14ac:dyDescent="0.2">
      <c r="A24" s="22" t="str">
        <f>IF(D24&lt;&gt;"",COUNTA($D$6:D24),"")</f>
        <v/>
      </c>
      <c r="B24" s="60"/>
      <c r="C24" s="195" t="s">
        <v>21</v>
      </c>
      <c r="D24" s="196"/>
      <c r="E24" s="196"/>
      <c r="F24" s="196"/>
      <c r="G24" s="196"/>
      <c r="H24" s="196"/>
      <c r="I24" s="196"/>
      <c r="J24" s="196" t="s">
        <v>21</v>
      </c>
      <c r="K24" s="196"/>
      <c r="L24" s="196"/>
      <c r="M24" s="196"/>
      <c r="N24" s="196"/>
      <c r="O24" s="196"/>
      <c r="P24" s="196"/>
      <c r="Q24" s="196" t="s">
        <v>21</v>
      </c>
      <c r="R24" s="196"/>
      <c r="S24" s="196"/>
      <c r="T24" s="196"/>
      <c r="U24" s="196"/>
      <c r="V24" s="196"/>
      <c r="W24" s="196"/>
      <c r="X24" s="196" t="s">
        <v>21</v>
      </c>
      <c r="Y24" s="196"/>
      <c r="Z24" s="196"/>
      <c r="AA24" s="196"/>
      <c r="AB24" s="196"/>
      <c r="AC24" s="196"/>
      <c r="AD24" s="196"/>
      <c r="AE24" s="196"/>
    </row>
    <row r="25" spans="1:31" ht="11.45" customHeight="1" x14ac:dyDescent="0.2">
      <c r="A25" s="22">
        <f>IF(D25&lt;&gt;"",COUNTA($D$6:D25),"")</f>
        <v>18</v>
      </c>
      <c r="B25" s="60" t="s">
        <v>78</v>
      </c>
      <c r="C25" s="100" t="s">
        <v>9</v>
      </c>
      <c r="D25" s="101">
        <v>7.5408250414823446</v>
      </c>
      <c r="E25" s="101">
        <v>-0.50445391605388423</v>
      </c>
      <c r="F25" s="101">
        <v>1.4720373011897339</v>
      </c>
      <c r="G25" s="101">
        <v>3.2402342979624299</v>
      </c>
      <c r="H25" s="101">
        <v>1.1494544189989704</v>
      </c>
      <c r="I25" s="101">
        <v>0.83896430414148904</v>
      </c>
      <c r="J25" s="101">
        <v>2.647541902333761</v>
      </c>
      <c r="K25" s="101">
        <v>3.7544815083866241</v>
      </c>
      <c r="L25" s="101">
        <v>5.4739489585465657</v>
      </c>
      <c r="M25" s="101">
        <v>2.7566375172648647</v>
      </c>
      <c r="N25" s="101">
        <v>1.3241856128793665</v>
      </c>
      <c r="O25" s="101">
        <v>1.0040008302891119</v>
      </c>
      <c r="P25" s="101">
        <v>0.46191137696066731</v>
      </c>
      <c r="Q25" s="101">
        <v>0.54166137715398632</v>
      </c>
      <c r="R25" s="101">
        <v>2.5269077469009105</v>
      </c>
      <c r="S25" s="101">
        <v>3.1786165103941579</v>
      </c>
      <c r="T25" s="101">
        <v>3.713978710387265</v>
      </c>
      <c r="U25" s="101">
        <v>-1.4794655646647086</v>
      </c>
      <c r="V25" s="101">
        <v>3.6700173565724139</v>
      </c>
      <c r="W25" s="101">
        <v>5.2382042932899111</v>
      </c>
      <c r="X25" s="82">
        <v>4.5634026021680132</v>
      </c>
      <c r="Y25" s="82">
        <v>3.2619086226633316</v>
      </c>
      <c r="Z25" s="82">
        <v>4.4046902828188799</v>
      </c>
      <c r="AA25" s="82">
        <v>3.5579561219304372</v>
      </c>
      <c r="AB25" s="82">
        <v>4.1416876968590133</v>
      </c>
      <c r="AC25" s="82">
        <v>4.5032720897540122</v>
      </c>
      <c r="AD25" s="82">
        <v>4.2358706317082957</v>
      </c>
      <c r="AE25" s="82">
        <v>3.7642758684904569</v>
      </c>
    </row>
    <row r="26" spans="1:31" ht="11.45" customHeight="1" x14ac:dyDescent="0.2">
      <c r="A26" s="22">
        <f>IF(D26&lt;&gt;"",COUNTA($D$6:D26),"")</f>
        <v>19</v>
      </c>
      <c r="B26" s="60" t="s">
        <v>23</v>
      </c>
      <c r="C26" s="100" t="s">
        <v>9</v>
      </c>
      <c r="D26" s="101">
        <v>8.8926346037345034</v>
      </c>
      <c r="E26" s="101">
        <v>2.0281703440219232</v>
      </c>
      <c r="F26" s="101">
        <v>2.5502231499463561</v>
      </c>
      <c r="G26" s="101">
        <v>2.8975938712654696</v>
      </c>
      <c r="H26" s="101">
        <v>0.75182810871687589</v>
      </c>
      <c r="I26" s="101">
        <v>0.86014521757145035</v>
      </c>
      <c r="J26" s="101">
        <v>3.2157742756438528</v>
      </c>
      <c r="K26" s="101">
        <v>3.0701205593590877</v>
      </c>
      <c r="L26" s="101">
        <v>4.6242819994736974</v>
      </c>
      <c r="M26" s="101">
        <v>2.5980351783108087</v>
      </c>
      <c r="N26" s="101">
        <v>1.3069951573853089</v>
      </c>
      <c r="O26" s="101">
        <v>0.56612581460627687</v>
      </c>
      <c r="P26" s="101">
        <v>0.69656735851561769</v>
      </c>
      <c r="Q26" s="101">
        <v>0.58381892580079298</v>
      </c>
      <c r="R26" s="101">
        <v>2.3607725903843488</v>
      </c>
      <c r="S26" s="101">
        <v>3.7380507840801362</v>
      </c>
      <c r="T26" s="101">
        <v>4.3283113198395293</v>
      </c>
      <c r="U26" s="101">
        <v>0.15009984472823257</v>
      </c>
      <c r="V26" s="101">
        <v>3.8653400661432542</v>
      </c>
      <c r="W26" s="101">
        <v>4.8887789630340475</v>
      </c>
      <c r="X26" s="82">
        <v>4.6993788304314741</v>
      </c>
      <c r="Y26" s="82">
        <v>3.5558753086119079</v>
      </c>
      <c r="Z26" s="82">
        <v>4.4314242257650767</v>
      </c>
      <c r="AA26" s="82">
        <v>4.6498206713185048</v>
      </c>
      <c r="AB26" s="82">
        <v>4.3377237975963263</v>
      </c>
      <c r="AC26" s="82">
        <v>4.5014180213436257</v>
      </c>
      <c r="AD26" s="82">
        <v>4.2302206710726979</v>
      </c>
      <c r="AE26" s="82">
        <v>4.3574450763979042</v>
      </c>
    </row>
    <row r="27" spans="1:31" ht="11.45" customHeight="1" x14ac:dyDescent="0.2">
      <c r="A27" s="22">
        <f>IF(D27&lt;&gt;"",COUNTA($D$6:D27),"")</f>
        <v>20</v>
      </c>
      <c r="B27" s="60" t="s">
        <v>24</v>
      </c>
      <c r="C27" s="100" t="s">
        <v>9</v>
      </c>
      <c r="D27" s="101">
        <v>8.6340817552179487</v>
      </c>
      <c r="E27" s="101">
        <v>6.081739523791124</v>
      </c>
      <c r="F27" s="101">
        <v>2.5723461533329242</v>
      </c>
      <c r="G27" s="101">
        <v>3.1755989706439349</v>
      </c>
      <c r="H27" s="101">
        <v>-0.69107598124059211</v>
      </c>
      <c r="I27" s="101">
        <v>-2.0153257630229673</v>
      </c>
      <c r="J27" s="101">
        <v>-0.24671789081095968</v>
      </c>
      <c r="K27" s="101">
        <v>0.83192776985198058</v>
      </c>
      <c r="L27" s="101">
        <v>1.8433583980408985</v>
      </c>
      <c r="M27" s="101">
        <v>-0.58541915725151561</v>
      </c>
      <c r="N27" s="101">
        <v>-1.6339998553945645</v>
      </c>
      <c r="O27" s="101">
        <v>-2.0248328176605308</v>
      </c>
      <c r="P27" s="101">
        <v>-0.49417802504570141</v>
      </c>
      <c r="Q27" s="101">
        <v>-1.501905667416078</v>
      </c>
      <c r="R27" s="101">
        <v>0.95392135356147678</v>
      </c>
      <c r="S27" s="101">
        <v>2.4823369232569821</v>
      </c>
      <c r="T27" s="101">
        <v>3.4637472579266166</v>
      </c>
      <c r="U27" s="101">
        <v>2.1137836751080035</v>
      </c>
      <c r="V27" s="101">
        <v>3.8373645019544353</v>
      </c>
      <c r="W27" s="101">
        <v>4.529521478087525</v>
      </c>
      <c r="X27" s="82">
        <v>4.1293400899792161</v>
      </c>
      <c r="Y27" s="82">
        <v>3.6361383656662718</v>
      </c>
      <c r="Z27" s="82">
        <v>5.1859308537970099</v>
      </c>
      <c r="AA27" s="82">
        <v>5.9837291172296458</v>
      </c>
      <c r="AB27" s="82">
        <v>5.2913320528633054</v>
      </c>
      <c r="AC27" s="82">
        <v>7.0471847062868607</v>
      </c>
      <c r="AD27" s="82">
        <v>7.1299137252975857</v>
      </c>
      <c r="AE27" s="82">
        <v>5.7054110571923458</v>
      </c>
    </row>
    <row r="28" spans="1:31" ht="11.45" customHeight="1" x14ac:dyDescent="0.2">
      <c r="A28" s="22">
        <f>IF(D28&lt;&gt;"",COUNTA($D$6:D28),"")</f>
        <v>21</v>
      </c>
      <c r="B28" s="60" t="s">
        <v>79</v>
      </c>
      <c r="C28" s="100" t="s">
        <v>9</v>
      </c>
      <c r="D28" s="101">
        <v>14.446906212692403</v>
      </c>
      <c r="E28" s="101">
        <v>10.273731342442892</v>
      </c>
      <c r="F28" s="101">
        <v>9.0979966538079466</v>
      </c>
      <c r="G28" s="101">
        <v>7.8142472851169682</v>
      </c>
      <c r="H28" s="101">
        <v>2.1257323994973181</v>
      </c>
      <c r="I28" s="101">
        <v>1.3731503306535184</v>
      </c>
      <c r="J28" s="101">
        <v>2.6363660400702802</v>
      </c>
      <c r="K28" s="101">
        <v>2.5628525640475961</v>
      </c>
      <c r="L28" s="101">
        <v>3.2461999439295162</v>
      </c>
      <c r="M28" s="101">
        <v>1.4280336203719481</v>
      </c>
      <c r="N28" s="101">
        <v>0.31215262700659052</v>
      </c>
      <c r="O28" s="101">
        <v>0.2266597200675915</v>
      </c>
      <c r="P28" s="101">
        <v>0.29560246142321644</v>
      </c>
      <c r="Q28" s="101">
        <v>5.8411889974869437E-2</v>
      </c>
      <c r="R28" s="101">
        <v>2.1572810880001163</v>
      </c>
      <c r="S28" s="101">
        <v>3.8656258629681273</v>
      </c>
      <c r="T28" s="101">
        <v>4.1001278807724812</v>
      </c>
      <c r="U28" s="101">
        <v>2.2196791246270582</v>
      </c>
      <c r="V28" s="101">
        <v>2.9012523142404518</v>
      </c>
      <c r="W28" s="101">
        <v>3.5020304973685348</v>
      </c>
      <c r="X28" s="82">
        <v>2.0823400477594713</v>
      </c>
      <c r="Y28" s="82">
        <v>2.6389793585301575</v>
      </c>
      <c r="Z28" s="82">
        <v>2.9089478683012011</v>
      </c>
      <c r="AA28" s="82">
        <v>4.8829839078819219</v>
      </c>
      <c r="AB28" s="82">
        <v>3.3953667464006489</v>
      </c>
      <c r="AC28" s="82">
        <v>5.1188491964044598</v>
      </c>
      <c r="AD28" s="82">
        <v>4.7997745219149728</v>
      </c>
      <c r="AE28" s="82">
        <v>5.0730894050458568</v>
      </c>
    </row>
    <row r="29" spans="1:31" ht="11.45" customHeight="1" x14ac:dyDescent="0.2">
      <c r="A29" s="22">
        <f>IF(D29&lt;&gt;"",COUNTA($D$6:D29),"")</f>
        <v>22</v>
      </c>
      <c r="B29" s="60" t="s">
        <v>25</v>
      </c>
      <c r="C29" s="100" t="s">
        <v>9</v>
      </c>
      <c r="D29" s="101">
        <v>1.0011045284334532</v>
      </c>
      <c r="E29" s="101">
        <v>0.63151409963669458</v>
      </c>
      <c r="F29" s="101">
        <v>4.2358024324298478E-2</v>
      </c>
      <c r="G29" s="101">
        <v>0.37420051004490484</v>
      </c>
      <c r="H29" s="101">
        <v>-1.5333389071981507</v>
      </c>
      <c r="I29" s="101">
        <v>0.96792020745045548</v>
      </c>
      <c r="J29" s="101">
        <v>1.3188107547302987</v>
      </c>
      <c r="K29" s="101">
        <v>3.0306487219804192</v>
      </c>
      <c r="L29" s="101">
        <v>4.0294871606354246</v>
      </c>
      <c r="M29" s="101">
        <v>1.2841654627917478</v>
      </c>
      <c r="N29" s="101">
        <v>-0.70593842791290851</v>
      </c>
      <c r="O29" s="101">
        <v>0.1875296562576956</v>
      </c>
      <c r="P29" s="101">
        <v>0.29733238962653119</v>
      </c>
      <c r="Q29" s="101">
        <v>-0.96192940096897062</v>
      </c>
      <c r="R29" s="101">
        <v>3.3435717377548948</v>
      </c>
      <c r="S29" s="101">
        <v>3.0909215356388815</v>
      </c>
      <c r="T29" s="101">
        <v>4.169306085878496</v>
      </c>
      <c r="U29" s="101">
        <v>0.55959745528359517</v>
      </c>
      <c r="V29" s="101">
        <v>2.4748530618862525</v>
      </c>
      <c r="W29" s="101">
        <v>4.428208600189163</v>
      </c>
      <c r="X29" s="82">
        <v>4.0678930227640864</v>
      </c>
      <c r="Y29" s="82">
        <v>3.9023766771894466</v>
      </c>
      <c r="Z29" s="82">
        <v>3.4528251305173319</v>
      </c>
      <c r="AA29" s="82">
        <v>2.9192906203755724</v>
      </c>
      <c r="AB29" s="82">
        <v>3.8920675594374035</v>
      </c>
      <c r="AC29" s="82">
        <v>5.104793690458707</v>
      </c>
      <c r="AD29" s="82">
        <v>5.4442087531584367</v>
      </c>
      <c r="AE29" s="82">
        <v>3.6172178802530452</v>
      </c>
    </row>
    <row r="30" spans="1:31" ht="11.45" customHeight="1" x14ac:dyDescent="0.2">
      <c r="A30" s="22">
        <f>IF(D30&lt;&gt;"",COUNTA($D$6:D30),"")</f>
        <v>23</v>
      </c>
      <c r="B30" s="60" t="s">
        <v>26</v>
      </c>
      <c r="C30" s="100" t="s">
        <v>9</v>
      </c>
      <c r="D30" s="101">
        <v>7.8358219668764333</v>
      </c>
      <c r="E30" s="101">
        <v>1.6052501275788114</v>
      </c>
      <c r="F30" s="101">
        <v>2.0577353576177404</v>
      </c>
      <c r="G30" s="101">
        <v>1.2271602295898305</v>
      </c>
      <c r="H30" s="101">
        <v>-0.12546957582048565</v>
      </c>
      <c r="I30" s="101">
        <v>-0.56308828022717239</v>
      </c>
      <c r="J30" s="101">
        <v>1.4572142503738881</v>
      </c>
      <c r="K30" s="101">
        <v>2.6028736527979097</v>
      </c>
      <c r="L30" s="101">
        <v>4.0285881533351429</v>
      </c>
      <c r="M30" s="101">
        <v>2.2871616801578658</v>
      </c>
      <c r="N30" s="101">
        <v>0.29108541393623055</v>
      </c>
      <c r="O30" s="101">
        <v>0.24465922442901156</v>
      </c>
      <c r="P30" s="101">
        <v>0.57031013115850193</v>
      </c>
      <c r="Q30" s="101">
        <v>0.5736045063044739</v>
      </c>
      <c r="R30" s="101">
        <v>1.1827649571330716</v>
      </c>
      <c r="S30" s="101">
        <v>3.1860573262267864</v>
      </c>
      <c r="T30" s="101">
        <v>4.685376560174678</v>
      </c>
      <c r="U30" s="101">
        <v>2.5945712578708946</v>
      </c>
      <c r="V30" s="101">
        <v>1.7175524379079072</v>
      </c>
      <c r="W30" s="101">
        <v>4.2785771359999494</v>
      </c>
      <c r="X30" s="82">
        <v>5.3409413849042817</v>
      </c>
      <c r="Y30" s="82">
        <v>4.3426078941253783</v>
      </c>
      <c r="Z30" s="82">
        <v>3.4043751231569597</v>
      </c>
      <c r="AA30" s="82">
        <v>3.8660451652018692</v>
      </c>
      <c r="AB30" s="82">
        <v>5.9485360509423595</v>
      </c>
      <c r="AC30" s="82">
        <v>4.552692234580304</v>
      </c>
      <c r="AD30" s="82">
        <v>4.8476700432107966</v>
      </c>
      <c r="AE30" s="82">
        <v>5.2120025276308501</v>
      </c>
    </row>
    <row r="31" spans="1:31" ht="11.45" customHeight="1" x14ac:dyDescent="0.2">
      <c r="A31" s="22">
        <f>IF(D31&lt;&gt;"",COUNTA($D$6:D31),"")</f>
        <v>24</v>
      </c>
      <c r="B31" s="60" t="s">
        <v>27</v>
      </c>
      <c r="C31" s="100" t="s">
        <v>9</v>
      </c>
      <c r="D31" s="101">
        <v>8.3215910697490934</v>
      </c>
      <c r="E31" s="101">
        <v>1.8456812610863114</v>
      </c>
      <c r="F31" s="101">
        <v>1.7172466482255546</v>
      </c>
      <c r="G31" s="101">
        <v>2.8925498762280881</v>
      </c>
      <c r="H31" s="101">
        <v>0.6717065484393937</v>
      </c>
      <c r="I31" s="101">
        <v>-0.14020036129614036</v>
      </c>
      <c r="J31" s="101">
        <v>1.9403247427542487</v>
      </c>
      <c r="K31" s="101">
        <v>2.953114577021863</v>
      </c>
      <c r="L31" s="101">
        <v>4.8129360652346698</v>
      </c>
      <c r="M31" s="101">
        <v>2.0348277495895206</v>
      </c>
      <c r="N31" s="101">
        <v>1.175097358891976</v>
      </c>
      <c r="O31" s="101">
        <v>0.56393319994603164</v>
      </c>
      <c r="P31" s="101">
        <v>-2.5629304185138401E-3</v>
      </c>
      <c r="Q31" s="101">
        <v>-0.18571554428236392</v>
      </c>
      <c r="R31" s="101">
        <v>2.2377041654854226</v>
      </c>
      <c r="S31" s="101">
        <v>3.5534779585927034</v>
      </c>
      <c r="T31" s="101">
        <v>4.3502855255245612</v>
      </c>
      <c r="U31" s="101">
        <v>-0.34371335425609562</v>
      </c>
      <c r="V31" s="101">
        <v>1.8345734945004633</v>
      </c>
      <c r="W31" s="101">
        <v>4.0908324747988214</v>
      </c>
      <c r="X31" s="82">
        <v>3.2156298667004957</v>
      </c>
      <c r="Y31" s="82">
        <v>2.9836217264679883</v>
      </c>
      <c r="Z31" s="82">
        <v>3.9762439480025997</v>
      </c>
      <c r="AA31" s="82">
        <v>3.8322171381198373</v>
      </c>
      <c r="AB31" s="82">
        <v>3.8205744770551733</v>
      </c>
      <c r="AC31" s="82">
        <v>4.3650957957030894</v>
      </c>
      <c r="AD31" s="82">
        <v>4.0826733590860931</v>
      </c>
      <c r="AE31" s="82">
        <v>3.7621283033925099</v>
      </c>
    </row>
    <row r="32" spans="1:31" s="78" customFormat="1" ht="11.45" customHeight="1" x14ac:dyDescent="0.2">
      <c r="A32" s="22">
        <f>IF(D32&lt;&gt;"",COUNTA($D$6:D32),"")</f>
        <v>25</v>
      </c>
      <c r="B32" s="62" t="s">
        <v>80</v>
      </c>
      <c r="C32" s="102" t="s">
        <v>9</v>
      </c>
      <c r="D32" s="120">
        <v>13.63917356318532</v>
      </c>
      <c r="E32" s="120">
        <v>10.988844843747305</v>
      </c>
      <c r="F32" s="120">
        <v>9.9118653142247108</v>
      </c>
      <c r="G32" s="120">
        <v>8.3323512550829104</v>
      </c>
      <c r="H32" s="120">
        <v>1.2687478171224387</v>
      </c>
      <c r="I32" s="120">
        <v>-0.71945369882715926</v>
      </c>
      <c r="J32" s="120">
        <v>1.1462889216255743</v>
      </c>
      <c r="K32" s="120">
        <v>3.2871669717911636</v>
      </c>
      <c r="L32" s="120">
        <v>2.2515562661212911</v>
      </c>
      <c r="M32" s="120">
        <v>0.12971775752368059</v>
      </c>
      <c r="N32" s="120">
        <v>-0.20705361408955925</v>
      </c>
      <c r="O32" s="120">
        <v>-0.66559295524567386</v>
      </c>
      <c r="P32" s="120">
        <v>-0.26023151431871439</v>
      </c>
      <c r="Q32" s="120">
        <v>-8.8370339419520494E-2</v>
      </c>
      <c r="R32" s="120">
        <v>1.1655665835678193</v>
      </c>
      <c r="S32" s="120">
        <v>3.2223773511884293</v>
      </c>
      <c r="T32" s="120">
        <v>3.5092981877600704</v>
      </c>
      <c r="U32" s="120">
        <v>2.5445097356535005</v>
      </c>
      <c r="V32" s="120">
        <v>1.8231489612527145</v>
      </c>
      <c r="W32" s="120">
        <v>2.7659142675760662</v>
      </c>
      <c r="X32" s="83">
        <v>2.9511379100879154</v>
      </c>
      <c r="Y32" s="83">
        <v>1.5206523651151307</v>
      </c>
      <c r="Z32" s="83">
        <v>2.944026592509903</v>
      </c>
      <c r="AA32" s="83">
        <v>4.8196128216709067</v>
      </c>
      <c r="AB32" s="83">
        <v>3.5405190913745859</v>
      </c>
      <c r="AC32" s="83">
        <v>3.7383237242030201</v>
      </c>
      <c r="AD32" s="83">
        <v>4.8760190361809723</v>
      </c>
      <c r="AE32" s="83">
        <v>4.7952693090486376</v>
      </c>
    </row>
    <row r="33" spans="1:31" ht="11.45" customHeight="1" x14ac:dyDescent="0.2">
      <c r="A33" s="22">
        <f>IF(D33&lt;&gt;"",COUNTA($D$6:D33),"")</f>
        <v>26</v>
      </c>
      <c r="B33" s="60" t="s">
        <v>81</v>
      </c>
      <c r="C33" s="100" t="s">
        <v>9</v>
      </c>
      <c r="D33" s="101">
        <v>8.7165223560622405</v>
      </c>
      <c r="E33" s="101">
        <v>1.5221214602079827</v>
      </c>
      <c r="F33" s="101">
        <v>1.5098448122979815</v>
      </c>
      <c r="G33" s="101">
        <v>3.6629671064755267</v>
      </c>
      <c r="H33" s="101">
        <v>0.76555100644653207</v>
      </c>
      <c r="I33" s="101">
        <v>0.68150027992111761</v>
      </c>
      <c r="J33" s="101">
        <v>1.9319821371594625</v>
      </c>
      <c r="K33" s="101">
        <v>2.6084714088087249</v>
      </c>
      <c r="L33" s="101">
        <v>3.7483932685154566</v>
      </c>
      <c r="M33" s="101">
        <v>1.1904285291030408</v>
      </c>
      <c r="N33" s="101">
        <v>0.47055302290453577</v>
      </c>
      <c r="O33" s="101">
        <v>0.87398443073868048</v>
      </c>
      <c r="P33" s="101">
        <v>-4.6557263649446158E-2</v>
      </c>
      <c r="Q33" s="101">
        <v>-0.69804140036156137</v>
      </c>
      <c r="R33" s="101">
        <v>2.7260689923548811</v>
      </c>
      <c r="S33" s="101">
        <v>2.1084359058488609</v>
      </c>
      <c r="T33" s="101">
        <v>3.4212951275259509</v>
      </c>
      <c r="U33" s="101">
        <v>1.9706958390880949</v>
      </c>
      <c r="V33" s="101">
        <v>2.702560187847495</v>
      </c>
      <c r="W33" s="101">
        <v>4.5459135482087847</v>
      </c>
      <c r="X33" s="82">
        <v>3.8987986166982518</v>
      </c>
      <c r="Y33" s="82">
        <v>3.0159317490293192</v>
      </c>
      <c r="Z33" s="82">
        <v>4.2946873903853842</v>
      </c>
      <c r="AA33" s="82">
        <v>3.8877348482437859</v>
      </c>
      <c r="AB33" s="82">
        <v>3.7592466803929554</v>
      </c>
      <c r="AC33" s="82">
        <v>3.6778136332818714</v>
      </c>
      <c r="AD33" s="82">
        <v>4.9397259631508961</v>
      </c>
      <c r="AE33" s="82">
        <v>4.4463280345206657</v>
      </c>
    </row>
    <row r="34" spans="1:31" ht="11.45" customHeight="1" x14ac:dyDescent="0.2">
      <c r="A34" s="22">
        <f>IF(D34&lt;&gt;"",COUNTA($D$6:D34),"")</f>
        <v>27</v>
      </c>
      <c r="B34" s="60" t="s">
        <v>82</v>
      </c>
      <c r="C34" s="100" t="s">
        <v>9</v>
      </c>
      <c r="D34" s="101">
        <v>7.3716441934739985</v>
      </c>
      <c r="E34" s="101">
        <v>0.86961256487614302</v>
      </c>
      <c r="F34" s="101">
        <v>1.1191909485885818</v>
      </c>
      <c r="G34" s="101">
        <v>2.6818193455928849</v>
      </c>
      <c r="H34" s="101">
        <v>1.0398407436565684</v>
      </c>
      <c r="I34" s="101">
        <v>0.7751904466795686</v>
      </c>
      <c r="J34" s="101">
        <v>2.2185243633141756</v>
      </c>
      <c r="K34" s="101">
        <v>2.7931677451632511</v>
      </c>
      <c r="L34" s="101">
        <v>3.9533847439250818</v>
      </c>
      <c r="M34" s="101">
        <v>0.77316258726578546</v>
      </c>
      <c r="N34" s="101">
        <v>0.42375754168542301</v>
      </c>
      <c r="O34" s="101">
        <v>-0.1438158551212467</v>
      </c>
      <c r="P34" s="101">
        <v>0.56825203276708602</v>
      </c>
      <c r="Q34" s="101">
        <v>-0.26252648331316347</v>
      </c>
      <c r="R34" s="101">
        <v>0.55706584515002999</v>
      </c>
      <c r="S34" s="101">
        <v>2.2320683008786202</v>
      </c>
      <c r="T34" s="101">
        <v>3.8232648143167189</v>
      </c>
      <c r="U34" s="101">
        <v>0.79791221854135308</v>
      </c>
      <c r="V34" s="101">
        <v>2.5725526282925273</v>
      </c>
      <c r="W34" s="101">
        <v>4.3485062914633597</v>
      </c>
      <c r="X34" s="82">
        <v>4.0084165884338763</v>
      </c>
      <c r="Y34" s="82">
        <v>1.8946587405107644</v>
      </c>
      <c r="Z34" s="82">
        <v>4.1513194967098288</v>
      </c>
      <c r="AA34" s="82">
        <v>3.4490049094034645</v>
      </c>
      <c r="AB34" s="82">
        <v>3.4108441960320097</v>
      </c>
      <c r="AC34" s="82">
        <v>3.8811716830306038</v>
      </c>
      <c r="AD34" s="82">
        <v>4.8015181241667158</v>
      </c>
      <c r="AE34" s="82">
        <v>3.9114104194303612</v>
      </c>
    </row>
    <row r="35" spans="1:31" ht="11.45" customHeight="1" x14ac:dyDescent="0.2">
      <c r="A35" s="22">
        <f>IF(D35&lt;&gt;"",COUNTA($D$6:D35),"")</f>
        <v>28</v>
      </c>
      <c r="B35" s="60" t="s">
        <v>83</v>
      </c>
      <c r="C35" s="100" t="s">
        <v>9</v>
      </c>
      <c r="D35" s="101">
        <v>7.9626978331432792</v>
      </c>
      <c r="E35" s="101">
        <v>1.0672804361800587</v>
      </c>
      <c r="F35" s="101">
        <v>2.5699519510425364</v>
      </c>
      <c r="G35" s="101">
        <v>3.2937807295488182</v>
      </c>
      <c r="H35" s="101">
        <v>1.2861283915131283</v>
      </c>
      <c r="I35" s="101">
        <v>0.47756772409116716</v>
      </c>
      <c r="J35" s="101">
        <v>2.3826161060008451</v>
      </c>
      <c r="K35" s="101">
        <v>2.8784546837435121</v>
      </c>
      <c r="L35" s="101">
        <v>4.9137704596147413</v>
      </c>
      <c r="M35" s="101">
        <v>1.8472761739256593</v>
      </c>
      <c r="N35" s="101">
        <v>1.0580749172726467</v>
      </c>
      <c r="O35" s="101">
        <v>0.76725456855961927</v>
      </c>
      <c r="P35" s="101">
        <v>0.64419142651626782</v>
      </c>
      <c r="Q35" s="101">
        <v>0.24705160268346882</v>
      </c>
      <c r="R35" s="101">
        <v>2.2235681086699421</v>
      </c>
      <c r="S35" s="101">
        <v>2.8772385937819394</v>
      </c>
      <c r="T35" s="101">
        <v>3.7854675488630503</v>
      </c>
      <c r="U35" s="101">
        <v>1.2882412504928278</v>
      </c>
      <c r="V35" s="101">
        <v>2.4629200363122159</v>
      </c>
      <c r="W35" s="101">
        <v>3.6705652071133841</v>
      </c>
      <c r="X35" s="82">
        <v>3.3105964724126968</v>
      </c>
      <c r="Y35" s="82">
        <v>3.7122025832007011</v>
      </c>
      <c r="Z35" s="82">
        <v>3.2793967694693889</v>
      </c>
      <c r="AA35" s="82">
        <v>4.1043027394100404</v>
      </c>
      <c r="AB35" s="82">
        <v>2.9507659532834292</v>
      </c>
      <c r="AC35" s="82">
        <v>3.6105688282458619</v>
      </c>
      <c r="AD35" s="82">
        <v>4.0678445014189055</v>
      </c>
      <c r="AE35" s="82">
        <v>3.8994247457553621</v>
      </c>
    </row>
    <row r="36" spans="1:31" ht="11.45" customHeight="1" x14ac:dyDescent="0.2">
      <c r="A36" s="22">
        <f>IF(D36&lt;&gt;"",COUNTA($D$6:D36),"")</f>
        <v>29</v>
      </c>
      <c r="B36" s="60" t="s">
        <v>28</v>
      </c>
      <c r="C36" s="100" t="s">
        <v>9</v>
      </c>
      <c r="D36" s="101">
        <v>6.5661679910269983</v>
      </c>
      <c r="E36" s="101">
        <v>0.3414003938779186</v>
      </c>
      <c r="F36" s="101">
        <v>1.5417199649206179</v>
      </c>
      <c r="G36" s="101">
        <v>0.55362124731290574</v>
      </c>
      <c r="H36" s="101">
        <v>0.69848161517965213</v>
      </c>
      <c r="I36" s="101">
        <v>-0.21639625516653244</v>
      </c>
      <c r="J36" s="101">
        <v>1.8162529317208738</v>
      </c>
      <c r="K36" s="101">
        <v>2.6972545877285046</v>
      </c>
      <c r="L36" s="101">
        <v>5.9797161776707792</v>
      </c>
      <c r="M36" s="101">
        <v>2.438163005897942</v>
      </c>
      <c r="N36" s="101">
        <v>-0.93325985182011217</v>
      </c>
      <c r="O36" s="101">
        <v>0.51347060930484523</v>
      </c>
      <c r="P36" s="101">
        <v>1.3200050618347849</v>
      </c>
      <c r="Q36" s="101">
        <v>-8.6764450199713294E-2</v>
      </c>
      <c r="R36" s="101">
        <v>0.6902229198055001</v>
      </c>
      <c r="S36" s="101">
        <v>2.4015914373449658</v>
      </c>
      <c r="T36" s="101">
        <v>1.289365290941374</v>
      </c>
      <c r="U36" s="101">
        <v>-0.96506190977720141</v>
      </c>
      <c r="V36" s="101">
        <v>4.248541650176251</v>
      </c>
      <c r="W36" s="101">
        <v>4.5439013221873479</v>
      </c>
      <c r="X36" s="82">
        <v>2.0536670756824802</v>
      </c>
      <c r="Y36" s="82">
        <v>2.2793635297216412</v>
      </c>
      <c r="Z36" s="82">
        <v>2.262673320645638</v>
      </c>
      <c r="AA36" s="82">
        <v>2.379446078098693</v>
      </c>
      <c r="AB36" s="82">
        <v>2.699098942027041</v>
      </c>
      <c r="AC36" s="82">
        <v>2.9384250258050346</v>
      </c>
      <c r="AD36" s="82">
        <v>3.9455848634534889</v>
      </c>
      <c r="AE36" s="82">
        <v>2.5275065014052291</v>
      </c>
    </row>
    <row r="37" spans="1:31" ht="11.45" customHeight="1" x14ac:dyDescent="0.2">
      <c r="A37" s="22">
        <f>IF(D37&lt;&gt;"",COUNTA($D$6:D37),"")</f>
        <v>30</v>
      </c>
      <c r="B37" s="60" t="s">
        <v>29</v>
      </c>
      <c r="C37" s="100" t="s">
        <v>9</v>
      </c>
      <c r="D37" s="101">
        <v>11.308994322973744</v>
      </c>
      <c r="E37" s="101">
        <v>10.216927882875032</v>
      </c>
      <c r="F37" s="101">
        <v>9.6460558894855541</v>
      </c>
      <c r="G37" s="101">
        <v>9.2174956592697068</v>
      </c>
      <c r="H37" s="101">
        <v>1.9190159947252696</v>
      </c>
      <c r="I37" s="101">
        <v>-0.99224471429325711</v>
      </c>
      <c r="J37" s="101">
        <v>0.65407494633145968</v>
      </c>
      <c r="K37" s="101">
        <v>2.4769478259643951</v>
      </c>
      <c r="L37" s="101">
        <v>1.8548231609591999</v>
      </c>
      <c r="M37" s="101">
        <v>0.65313122910910493</v>
      </c>
      <c r="N37" s="101">
        <v>5.6074066205963009E-2</v>
      </c>
      <c r="O37" s="101">
        <v>0.64718198268371119</v>
      </c>
      <c r="P37" s="101">
        <v>0.32805255611848488</v>
      </c>
      <c r="Q37" s="101">
        <v>-1.5948207170703657</v>
      </c>
      <c r="R37" s="101">
        <v>2.0999233352698061</v>
      </c>
      <c r="S37" s="101">
        <v>3.2134978065292357</v>
      </c>
      <c r="T37" s="101">
        <v>4.109365296110516</v>
      </c>
      <c r="U37" s="101">
        <v>0.84452178329416716</v>
      </c>
      <c r="V37" s="101">
        <v>3.5141391450822126</v>
      </c>
      <c r="W37" s="101">
        <v>3.4756588546524791</v>
      </c>
      <c r="X37" s="82">
        <v>3.5433471660847475</v>
      </c>
      <c r="Y37" s="82">
        <v>2.8625030939897842</v>
      </c>
      <c r="Z37" s="82">
        <v>2.5996451396793909</v>
      </c>
      <c r="AA37" s="82">
        <v>5.2447231341797025</v>
      </c>
      <c r="AB37" s="82">
        <v>3.7073240194873605</v>
      </c>
      <c r="AC37" s="82">
        <v>4.094037383399594</v>
      </c>
      <c r="AD37" s="82">
        <v>4.347825034151179</v>
      </c>
      <c r="AE37" s="82">
        <v>5.0355321011554643</v>
      </c>
    </row>
    <row r="38" spans="1:31" ht="11.45" customHeight="1" x14ac:dyDescent="0.2">
      <c r="A38" s="22">
        <f>IF(D38&lt;&gt;"",COUNTA($D$6:D38),"")</f>
        <v>31</v>
      </c>
      <c r="B38" s="60" t="s">
        <v>84</v>
      </c>
      <c r="C38" s="100" t="s">
        <v>9</v>
      </c>
      <c r="D38" s="101">
        <v>13.468510624899551</v>
      </c>
      <c r="E38" s="101">
        <v>11.581171277104378</v>
      </c>
      <c r="F38" s="101">
        <v>9.3436570086723236</v>
      </c>
      <c r="G38" s="101">
        <v>7.8216722084108756</v>
      </c>
      <c r="H38" s="101">
        <v>0.47138456788068339</v>
      </c>
      <c r="I38" s="101">
        <v>-1.1873992573556724</v>
      </c>
      <c r="J38" s="101">
        <v>1.1256841420981276</v>
      </c>
      <c r="K38" s="101">
        <v>1.9425192054963112</v>
      </c>
      <c r="L38" s="101">
        <v>5.8326276256541368E-2</v>
      </c>
      <c r="M38" s="101">
        <v>0.15792421964207881</v>
      </c>
      <c r="N38" s="101">
        <v>-0.44784167782528339</v>
      </c>
      <c r="O38" s="101">
        <v>-0.25877037620420168</v>
      </c>
      <c r="P38" s="101">
        <v>-0.16182808893345854</v>
      </c>
      <c r="Q38" s="101">
        <v>-0.95816510862062898</v>
      </c>
      <c r="R38" s="101">
        <v>2.0590992189929609</v>
      </c>
      <c r="S38" s="101">
        <v>2.6272919692002561</v>
      </c>
      <c r="T38" s="101">
        <v>4.6415591367091924</v>
      </c>
      <c r="U38" s="101">
        <v>1.9112374907702701</v>
      </c>
      <c r="V38" s="101">
        <v>2.982397653528277</v>
      </c>
      <c r="W38" s="101">
        <v>2.5838202492078963</v>
      </c>
      <c r="X38" s="82">
        <v>3.1627490653344039</v>
      </c>
      <c r="Y38" s="82">
        <v>1.5332740497720321</v>
      </c>
      <c r="Z38" s="82">
        <v>2.5489220611140651</v>
      </c>
      <c r="AA38" s="82">
        <v>4.4387963441096341</v>
      </c>
      <c r="AB38" s="82">
        <v>2.8708930894082263</v>
      </c>
      <c r="AC38" s="82">
        <v>3.742802919996425</v>
      </c>
      <c r="AD38" s="82">
        <v>3.2962215011476199</v>
      </c>
      <c r="AE38" s="82">
        <v>3.8835679228761313</v>
      </c>
    </row>
    <row r="39" spans="1:31" ht="11.45" customHeight="1" x14ac:dyDescent="0.2">
      <c r="A39" s="22">
        <f>IF(D39&lt;&gt;"",COUNTA($D$6:D39),"")</f>
        <v>32</v>
      </c>
      <c r="B39" s="60" t="s">
        <v>85</v>
      </c>
      <c r="C39" s="100" t="s">
        <v>9</v>
      </c>
      <c r="D39" s="101">
        <v>7.970544240973557</v>
      </c>
      <c r="E39" s="101">
        <v>1.9425818659176446</v>
      </c>
      <c r="F39" s="101">
        <v>2.5042885668640222</v>
      </c>
      <c r="G39" s="101">
        <v>3.0691685922705836</v>
      </c>
      <c r="H39" s="101">
        <v>1.1680350988700883</v>
      </c>
      <c r="I39" s="101">
        <v>0.40478463738915327</v>
      </c>
      <c r="J39" s="101">
        <v>0.70005354497612049</v>
      </c>
      <c r="K39" s="101">
        <v>1.8619110024036221</v>
      </c>
      <c r="L39" s="101">
        <v>2.7616922660030117</v>
      </c>
      <c r="M39" s="101">
        <v>1.2053066827554746</v>
      </c>
      <c r="N39" s="101">
        <v>0.26780891566698617</v>
      </c>
      <c r="O39" s="101">
        <v>-0.21591254485680536</v>
      </c>
      <c r="P39" s="101">
        <v>-0.58854728434789583</v>
      </c>
      <c r="Q39" s="101">
        <v>0.28224244370204371</v>
      </c>
      <c r="R39" s="101">
        <v>1.1599053392061598</v>
      </c>
      <c r="S39" s="101">
        <v>3.1414362558325641</v>
      </c>
      <c r="T39" s="101">
        <v>2.9878323726350207</v>
      </c>
      <c r="U39" s="101">
        <v>1.7571819293742637</v>
      </c>
      <c r="V39" s="101">
        <v>2.0400788195739015</v>
      </c>
      <c r="W39" s="101">
        <v>3.7905689336227257</v>
      </c>
      <c r="X39" s="82">
        <v>3.5312309211707666</v>
      </c>
      <c r="Y39" s="82">
        <v>2.9830179289713739</v>
      </c>
      <c r="Z39" s="82">
        <v>3.155394653747178</v>
      </c>
      <c r="AA39" s="82">
        <v>3.6516627436400162</v>
      </c>
      <c r="AB39" s="82">
        <v>3.5491397187778957</v>
      </c>
      <c r="AC39" s="82">
        <v>4.4022876828232844</v>
      </c>
      <c r="AD39" s="82">
        <v>5.0206190803591655</v>
      </c>
      <c r="AE39" s="82">
        <v>4.5762168563476671</v>
      </c>
    </row>
    <row r="40" spans="1:31" ht="11.45" customHeight="1" x14ac:dyDescent="0.2">
      <c r="A40" s="22">
        <f>IF(D40&lt;&gt;"",COUNTA($D$6:D40),"")</f>
        <v>33</v>
      </c>
      <c r="B40" s="60" t="s">
        <v>30</v>
      </c>
      <c r="C40" s="100" t="s">
        <v>9</v>
      </c>
      <c r="D40" s="101">
        <v>9.077281860083831</v>
      </c>
      <c r="E40" s="101">
        <v>10.217965113760039</v>
      </c>
      <c r="F40" s="101">
        <v>8.8266776271155738</v>
      </c>
      <c r="G40" s="101">
        <v>6.9055866434974318</v>
      </c>
      <c r="H40" s="101">
        <v>1.4908052205459958</v>
      </c>
      <c r="I40" s="101">
        <v>9.7452344370480004E-4</v>
      </c>
      <c r="J40" s="101">
        <v>3.508885186029862</v>
      </c>
      <c r="K40" s="101">
        <v>4.8889745449761763</v>
      </c>
      <c r="L40" s="101">
        <v>1.6527857541466062</v>
      </c>
      <c r="M40" s="101">
        <v>1.3622191666562118</v>
      </c>
      <c r="N40" s="101">
        <v>-0.10667652428230148</v>
      </c>
      <c r="O40" s="101">
        <v>0.12697025963261607</v>
      </c>
      <c r="P40" s="101">
        <v>0.53785849416646714</v>
      </c>
      <c r="Q40" s="101">
        <v>-0.96800140803055645</v>
      </c>
      <c r="R40" s="101">
        <v>1.8033780658660106</v>
      </c>
      <c r="S40" s="101">
        <v>2.9984368261427492</v>
      </c>
      <c r="T40" s="101">
        <v>3.9425910651494016</v>
      </c>
      <c r="U40" s="101">
        <v>-0.10027213297602897</v>
      </c>
      <c r="V40" s="101">
        <v>2.6830614446453032</v>
      </c>
      <c r="W40" s="101">
        <v>3.3837071391903133</v>
      </c>
      <c r="X40" s="82">
        <v>3.0187206059193707</v>
      </c>
      <c r="Y40" s="82">
        <v>1.9807863968814818</v>
      </c>
      <c r="Z40" s="82">
        <v>2.051610919707481</v>
      </c>
      <c r="AA40" s="82">
        <v>4.5793299674236927</v>
      </c>
      <c r="AB40" s="82">
        <v>2.922979507984429</v>
      </c>
      <c r="AC40" s="82">
        <v>4.2516695420443043</v>
      </c>
      <c r="AD40" s="82">
        <v>3.3955659535615905</v>
      </c>
      <c r="AE40" s="82">
        <v>3.2835774793585233</v>
      </c>
    </row>
    <row r="41" spans="1:31" ht="11.45" customHeight="1" x14ac:dyDescent="0.2">
      <c r="A41" s="22" t="str">
        <f>IF(D41&lt;&gt;"",COUNTA($D$6:D41),"")</f>
        <v/>
      </c>
      <c r="B41" s="60"/>
      <c r="C41" s="100"/>
      <c r="D41" s="103"/>
      <c r="E41" s="103"/>
      <c r="F41" s="103"/>
      <c r="G41" s="103"/>
      <c r="H41" s="103"/>
      <c r="I41" s="103"/>
      <c r="J41" s="103"/>
      <c r="K41" s="103"/>
      <c r="L41" s="103"/>
      <c r="M41" s="103"/>
      <c r="N41" s="103"/>
      <c r="O41" s="103"/>
      <c r="P41" s="103"/>
      <c r="Q41" s="103"/>
      <c r="R41" s="103"/>
      <c r="S41" s="103"/>
      <c r="T41" s="103"/>
      <c r="U41" s="103"/>
      <c r="V41" s="103"/>
      <c r="W41" s="103"/>
      <c r="X41" s="112"/>
      <c r="Y41" s="112"/>
      <c r="Z41" s="112"/>
      <c r="AA41" s="112"/>
      <c r="AB41" s="112"/>
      <c r="AC41" s="112"/>
      <c r="AD41" s="112"/>
      <c r="AE41" s="112"/>
    </row>
    <row r="42" spans="1:31" ht="11.45" customHeight="1" x14ac:dyDescent="0.2">
      <c r="A42" s="22">
        <f>IF(D42&lt;&gt;"",COUNTA($D$6:D42),"")</f>
        <v>34</v>
      </c>
      <c r="B42" s="60" t="s">
        <v>31</v>
      </c>
      <c r="C42" s="100" t="s">
        <v>9</v>
      </c>
      <c r="D42" s="101">
        <v>8.4043088953051548</v>
      </c>
      <c r="E42" s="101">
        <v>2.330512128450335</v>
      </c>
      <c r="F42" s="101">
        <v>2.6586415858312522</v>
      </c>
      <c r="G42" s="101">
        <v>3.5740926762549035</v>
      </c>
      <c r="H42" s="101">
        <v>0.90843347235568583</v>
      </c>
      <c r="I42" s="101">
        <v>0.37600628313371293</v>
      </c>
      <c r="J42" s="101">
        <v>2.1441076650724256</v>
      </c>
      <c r="K42" s="101">
        <v>2.8745097438411569</v>
      </c>
      <c r="L42" s="101">
        <v>4.0056889047741375</v>
      </c>
      <c r="M42" s="101">
        <v>1.578563962312781</v>
      </c>
      <c r="N42" s="101">
        <v>0.63054657648537904</v>
      </c>
      <c r="O42" s="101">
        <v>0.32516082941401009</v>
      </c>
      <c r="P42" s="101">
        <v>0.35709361402822887</v>
      </c>
      <c r="Q42" s="101">
        <v>-9.1651376944548293E-2</v>
      </c>
      <c r="R42" s="101">
        <v>1.8206963539073733</v>
      </c>
      <c r="S42" s="101">
        <v>2.954247248637675</v>
      </c>
      <c r="T42" s="101">
        <v>3.8842246495455135</v>
      </c>
      <c r="U42" s="101">
        <v>0.54410938452820812</v>
      </c>
      <c r="V42" s="101">
        <v>2.9716373336979256</v>
      </c>
      <c r="W42" s="101">
        <v>4.3833964664496445</v>
      </c>
      <c r="X42" s="82">
        <v>3.9710278258888887</v>
      </c>
      <c r="Y42" s="82">
        <v>2.8963147899195527</v>
      </c>
      <c r="Z42" s="82">
        <v>3.9637524721607567</v>
      </c>
      <c r="AA42" s="82">
        <v>4.0470122324626701</v>
      </c>
      <c r="AB42" s="82">
        <v>3.8494031878549144</v>
      </c>
      <c r="AC42" s="82">
        <v>4.2876834558936645</v>
      </c>
      <c r="AD42" s="82">
        <v>4.5468680206310514</v>
      </c>
      <c r="AE42" s="82">
        <v>4.1852731484198973</v>
      </c>
    </row>
    <row r="43" spans="1:31" ht="30" customHeight="1" x14ac:dyDescent="0.2">
      <c r="A43" s="22" t="str">
        <f>IF(D43&lt;&gt;"",COUNTA($D$6:D43),"")</f>
        <v/>
      </c>
      <c r="B43" s="60"/>
      <c r="C43" s="199" t="s">
        <v>32</v>
      </c>
      <c r="D43" s="200"/>
      <c r="E43" s="200"/>
      <c r="F43" s="200"/>
      <c r="G43" s="200"/>
      <c r="H43" s="200"/>
      <c r="I43" s="200"/>
      <c r="J43" s="200" t="s">
        <v>32</v>
      </c>
      <c r="K43" s="200"/>
      <c r="L43" s="200"/>
      <c r="M43" s="200"/>
      <c r="N43" s="200"/>
      <c r="O43" s="200"/>
      <c r="P43" s="200"/>
      <c r="Q43" s="200" t="s">
        <v>32</v>
      </c>
      <c r="R43" s="200"/>
      <c r="S43" s="200"/>
      <c r="T43" s="200"/>
      <c r="U43" s="200"/>
      <c r="V43" s="200"/>
      <c r="W43" s="200"/>
      <c r="X43" s="200" t="s">
        <v>32</v>
      </c>
      <c r="Y43" s="200"/>
      <c r="Z43" s="200"/>
      <c r="AA43" s="200"/>
      <c r="AB43" s="200"/>
      <c r="AC43" s="200"/>
      <c r="AD43" s="200"/>
      <c r="AE43" s="200"/>
    </row>
    <row r="44" spans="1:31" ht="11.45" customHeight="1" x14ac:dyDescent="0.2">
      <c r="A44" s="22">
        <f>IF(D44&lt;&gt;"",COUNTA($D$6:D44),"")</f>
        <v>35</v>
      </c>
      <c r="B44" s="60" t="s">
        <v>78</v>
      </c>
      <c r="C44" s="104">
        <v>14.654849610486428</v>
      </c>
      <c r="D44" s="101">
        <v>14.538117848180947</v>
      </c>
      <c r="E44" s="101">
        <v>14.135353613024394</v>
      </c>
      <c r="F44" s="101">
        <v>13.971966771906747</v>
      </c>
      <c r="G44" s="101">
        <v>13.926929851500352</v>
      </c>
      <c r="H44" s="101">
        <v>13.960194482623209</v>
      </c>
      <c r="I44" s="101">
        <v>14.024582220787732</v>
      </c>
      <c r="J44" s="101">
        <v>14.093704708757201</v>
      </c>
      <c r="K44" s="101">
        <v>14.214259958375683</v>
      </c>
      <c r="L44" s="101">
        <v>14.414924271170422</v>
      </c>
      <c r="M44" s="101">
        <v>14.582103648571382</v>
      </c>
      <c r="N44" s="101">
        <v>14.682617028131578</v>
      </c>
      <c r="O44" s="101">
        <v>14.781965463497388</v>
      </c>
      <c r="P44" s="101">
        <v>14.797404457352545</v>
      </c>
      <c r="Q44" s="101">
        <v>14.891204275881757</v>
      </c>
      <c r="R44" s="101">
        <v>14.994487188802223</v>
      </c>
      <c r="S44" s="101">
        <v>15.027164830675934</v>
      </c>
      <c r="T44" s="101">
        <v>15.002538244703764</v>
      </c>
      <c r="U44" s="101">
        <v>14.700593548469151</v>
      </c>
      <c r="V44" s="101">
        <v>14.800296739799183</v>
      </c>
      <c r="W44" s="101">
        <v>14.921498098645609</v>
      </c>
      <c r="X44" s="82">
        <v>15.006513311852279</v>
      </c>
      <c r="Y44" s="82">
        <v>15.059831924175779</v>
      </c>
      <c r="Z44" s="82">
        <v>15.123704660197919</v>
      </c>
      <c r="AA44" s="82">
        <v>15.052618138641398</v>
      </c>
      <c r="AB44" s="82">
        <v>15.094983785114303</v>
      </c>
      <c r="AC44" s="82">
        <v>15.126188878798768</v>
      </c>
      <c r="AD44" s="82">
        <v>15.081192741327385</v>
      </c>
      <c r="AE44" s="82">
        <v>15.020251871948028</v>
      </c>
    </row>
    <row r="45" spans="1:31" ht="11.45" customHeight="1" x14ac:dyDescent="0.2">
      <c r="A45" s="22">
        <f>IF(D45&lt;&gt;"",COUNTA($D$6:D45),"")</f>
        <v>36</v>
      </c>
      <c r="B45" s="60" t="s">
        <v>23</v>
      </c>
      <c r="C45" s="104">
        <v>16.200624787482283</v>
      </c>
      <c r="D45" s="101">
        <v>16.273603266446489</v>
      </c>
      <c r="E45" s="101">
        <v>16.225521905879454</v>
      </c>
      <c r="F45" s="101">
        <v>16.208386030328434</v>
      </c>
      <c r="G45" s="101">
        <v>16.102520234191573</v>
      </c>
      <c r="H45" s="101">
        <v>16.077529844885138</v>
      </c>
      <c r="I45" s="101">
        <v>16.155075848713359</v>
      </c>
      <c r="J45" s="101">
        <v>16.324570259835763</v>
      </c>
      <c r="K45" s="101">
        <v>16.355610626486914</v>
      </c>
      <c r="L45" s="101">
        <v>16.45288864944586</v>
      </c>
      <c r="M45" s="101">
        <v>16.618014496316011</v>
      </c>
      <c r="N45" s="101">
        <v>16.729722448879535</v>
      </c>
      <c r="O45" s="101">
        <v>16.769904565597191</v>
      </c>
      <c r="P45" s="101">
        <v>16.826631420596343</v>
      </c>
      <c r="Q45" s="101">
        <v>16.940394584300879</v>
      </c>
      <c r="R45" s="101">
        <v>17.030249642055775</v>
      </c>
      <c r="S45" s="101">
        <v>17.159903058360925</v>
      </c>
      <c r="T45" s="101">
        <v>17.233258606207226</v>
      </c>
      <c r="U45" s="101">
        <v>17.165725377913194</v>
      </c>
      <c r="V45" s="101">
        <v>17.314708690909679</v>
      </c>
      <c r="W45" s="101">
        <v>17.398539558672795</v>
      </c>
      <c r="X45" s="82">
        <v>17.520422010256848</v>
      </c>
      <c r="Y45" s="82">
        <v>17.632727087969176</v>
      </c>
      <c r="Z45" s="82">
        <v>17.712046352635628</v>
      </c>
      <c r="AA45" s="82">
        <v>17.814663148463652</v>
      </c>
      <c r="AB45" s="82">
        <v>17.898431248269283</v>
      </c>
      <c r="AC45" s="82">
        <v>17.935113561063226</v>
      </c>
      <c r="AD45" s="82">
        <v>17.880792410361533</v>
      </c>
      <c r="AE45" s="82">
        <v>17.910341409083077</v>
      </c>
    </row>
    <row r="46" spans="1:31" ht="11.45" customHeight="1" x14ac:dyDescent="0.2">
      <c r="A46" s="22">
        <f>IF(D46&lt;&gt;"",COUNTA($D$6:D46),"")</f>
        <v>37</v>
      </c>
      <c r="B46" s="60" t="s">
        <v>24</v>
      </c>
      <c r="C46" s="104">
        <v>4.1867986038973557</v>
      </c>
      <c r="D46" s="101">
        <v>4.1956729069476664</v>
      </c>
      <c r="E46" s="101">
        <v>4.3494776991163491</v>
      </c>
      <c r="F46" s="101">
        <v>4.345821503657409</v>
      </c>
      <c r="G46" s="101">
        <v>4.3291012749769671</v>
      </c>
      <c r="H46" s="101">
        <v>4.2604802670331825</v>
      </c>
      <c r="I46" s="101">
        <v>4.1589796856508512</v>
      </c>
      <c r="J46" s="101">
        <v>4.0616329551722021</v>
      </c>
      <c r="K46" s="101">
        <v>3.9809888939771327</v>
      </c>
      <c r="L46" s="101">
        <v>3.8982221355136173</v>
      </c>
      <c r="M46" s="101">
        <v>3.8151761997520808</v>
      </c>
      <c r="N46" s="101">
        <v>3.7293211195198057</v>
      </c>
      <c r="O46" s="101">
        <v>3.641966353613435</v>
      </c>
      <c r="P46" s="101">
        <v>3.6110736428378885</v>
      </c>
      <c r="Q46" s="101">
        <v>3.5601016052834051</v>
      </c>
      <c r="R46" s="101">
        <v>3.529795320012822</v>
      </c>
      <c r="S46" s="101">
        <v>3.5136158334689434</v>
      </c>
      <c r="T46" s="101">
        <v>3.4993942707072065</v>
      </c>
      <c r="U46" s="101">
        <v>3.5540261059579801</v>
      </c>
      <c r="V46" s="101">
        <v>3.5839063432377833</v>
      </c>
      <c r="W46" s="101">
        <v>3.5889234089191344</v>
      </c>
      <c r="X46" s="82">
        <v>3.5943881100228325</v>
      </c>
      <c r="Y46" s="82">
        <v>3.6202317281310985</v>
      </c>
      <c r="Z46" s="82">
        <v>3.6627904935606193</v>
      </c>
      <c r="AA46" s="82">
        <v>3.7309691758892751</v>
      </c>
      <c r="AB46" s="82">
        <v>3.7827729608319745</v>
      </c>
      <c r="AC46" s="82">
        <v>3.8828669160283633</v>
      </c>
      <c r="AD46" s="82">
        <v>3.9788011405453485</v>
      </c>
      <c r="AE46" s="82">
        <v>4.0368547047625656</v>
      </c>
    </row>
    <row r="47" spans="1:31" ht="11.45" customHeight="1" x14ac:dyDescent="0.2">
      <c r="A47" s="22">
        <f>IF(D47&lt;&gt;"",COUNTA($D$6:D47),"")</f>
        <v>38</v>
      </c>
      <c r="B47" s="60" t="s">
        <v>79</v>
      </c>
      <c r="C47" s="104">
        <v>2.0301377290079237</v>
      </c>
      <c r="D47" s="101">
        <v>2.1433002492088264</v>
      </c>
      <c r="E47" s="101">
        <v>2.3096700187600661</v>
      </c>
      <c r="F47" s="101">
        <v>2.4545461354795881</v>
      </c>
      <c r="G47" s="101">
        <v>2.5550312552628713</v>
      </c>
      <c r="H47" s="101">
        <v>2.5858536226192812</v>
      </c>
      <c r="I47" s="101">
        <v>2.6115417192375028</v>
      </c>
      <c r="J47" s="101">
        <v>2.6241274014891531</v>
      </c>
      <c r="K47" s="101">
        <v>2.6161776367961935</v>
      </c>
      <c r="L47" s="101">
        <v>2.5970733161029811</v>
      </c>
      <c r="M47" s="101">
        <v>2.5932246858500134</v>
      </c>
      <c r="N47" s="101">
        <v>2.5850197512878612</v>
      </c>
      <c r="O47" s="101">
        <v>2.582481730804473</v>
      </c>
      <c r="P47" s="101">
        <v>2.5808993834836218</v>
      </c>
      <c r="Q47" s="101">
        <v>2.5847759183119283</v>
      </c>
      <c r="R47" s="101">
        <v>2.593320311999145</v>
      </c>
      <c r="S47" s="101">
        <v>2.6162770790643921</v>
      </c>
      <c r="T47" s="101">
        <v>2.6217145040156837</v>
      </c>
      <c r="U47" s="101">
        <v>2.6654054324748198</v>
      </c>
      <c r="V47" s="101">
        <v>2.6635835267725843</v>
      </c>
      <c r="W47" s="101">
        <v>2.6410934377759405</v>
      </c>
      <c r="X47" s="82">
        <v>2.5931166022946317</v>
      </c>
      <c r="Y47" s="82">
        <v>2.5866314256305607</v>
      </c>
      <c r="Z47" s="82">
        <v>2.5603877525102248</v>
      </c>
      <c r="AA47" s="82">
        <v>2.580959334464032</v>
      </c>
      <c r="AB47" s="82">
        <v>2.5696752099935387</v>
      </c>
      <c r="AC47" s="82">
        <v>2.5901553465543419</v>
      </c>
      <c r="AD47" s="82">
        <v>2.5964211213104984</v>
      </c>
      <c r="AE47" s="82">
        <v>2.6185465600686482</v>
      </c>
    </row>
    <row r="48" spans="1:31" ht="11.45" customHeight="1" x14ac:dyDescent="0.2">
      <c r="A48" s="22">
        <f>IF(D48&lt;&gt;"",COUNTA($D$6:D48),"")</f>
        <v>39</v>
      </c>
      <c r="B48" s="60" t="s">
        <v>25</v>
      </c>
      <c r="C48" s="104">
        <v>0.87774087970357939</v>
      </c>
      <c r="D48" s="101">
        <v>0.81779773556270319</v>
      </c>
      <c r="E48" s="101">
        <v>0.80421980350911193</v>
      </c>
      <c r="F48" s="101">
        <v>0.78372404183472755</v>
      </c>
      <c r="G48" s="101">
        <v>0.75951111023052609</v>
      </c>
      <c r="H48" s="101">
        <v>0.74113253485175734</v>
      </c>
      <c r="I48" s="101">
        <v>0.74550296841837582</v>
      </c>
      <c r="J48" s="101">
        <v>0.73947950499448456</v>
      </c>
      <c r="K48" s="101">
        <v>0.74060185857412519</v>
      </c>
      <c r="L48" s="101">
        <v>0.740771320770927</v>
      </c>
      <c r="M48" s="101">
        <v>0.73862439176527495</v>
      </c>
      <c r="N48" s="101">
        <v>0.7288146425682277</v>
      </c>
      <c r="O48" s="101">
        <v>0.727814817465124</v>
      </c>
      <c r="P48" s="101">
        <v>0.72738141407466017</v>
      </c>
      <c r="Q48" s="101">
        <v>0.72104536640219463</v>
      </c>
      <c r="R48" s="101">
        <v>0.73182963991879479</v>
      </c>
      <c r="S48" s="101">
        <v>0.73280116170556175</v>
      </c>
      <c r="T48" s="101">
        <v>0.73481213120964439</v>
      </c>
      <c r="U48" s="101">
        <v>0.73492532354234053</v>
      </c>
      <c r="V48" s="101">
        <v>0.73137969339460607</v>
      </c>
      <c r="W48" s="101">
        <v>0.73169367709071331</v>
      </c>
      <c r="X48" s="82">
        <v>0.73237536364864964</v>
      </c>
      <c r="Y48" s="82">
        <v>0.73953611514929052</v>
      </c>
      <c r="Z48" s="82">
        <v>0.73590168283631963</v>
      </c>
      <c r="AA48" s="82">
        <v>0.72792555536951997</v>
      </c>
      <c r="AB48" s="82">
        <v>0.72822460847358539</v>
      </c>
      <c r="AC48" s="82">
        <v>0.73393036164526793</v>
      </c>
      <c r="AD48" s="82">
        <v>0.74022979099032382</v>
      </c>
      <c r="AE48" s="82">
        <v>0.73619379415776698</v>
      </c>
    </row>
    <row r="49" spans="1:31" ht="11.45" customHeight="1" x14ac:dyDescent="0.2">
      <c r="A49" s="22">
        <f>IF(D49&lt;&gt;"",COUNTA($D$6:D49),"")</f>
        <v>40</v>
      </c>
      <c r="B49" s="60" t="s">
        <v>26</v>
      </c>
      <c r="C49" s="104">
        <v>2.4010783923085821</v>
      </c>
      <c r="D49" s="101">
        <v>2.3884868109031019</v>
      </c>
      <c r="E49" s="101">
        <v>2.3715585390954086</v>
      </c>
      <c r="F49" s="101">
        <v>2.3576767628055495</v>
      </c>
      <c r="G49" s="101">
        <v>2.304253093329899</v>
      </c>
      <c r="H49" s="101">
        <v>2.2806438248576479</v>
      </c>
      <c r="I49" s="101">
        <v>2.2593066518001232</v>
      </c>
      <c r="J49" s="101">
        <v>2.244113383227111</v>
      </c>
      <c r="K49" s="101">
        <v>2.2381878902279659</v>
      </c>
      <c r="L49" s="101">
        <v>2.2386806788567828</v>
      </c>
      <c r="M49" s="101">
        <v>2.254297399138538</v>
      </c>
      <c r="N49" s="101">
        <v>2.2466928849837684</v>
      </c>
      <c r="O49" s="101">
        <v>2.2448901230280001</v>
      </c>
      <c r="P49" s="101">
        <v>2.2496595681776679</v>
      </c>
      <c r="Q49" s="101">
        <v>2.2646392899292924</v>
      </c>
      <c r="R49" s="101">
        <v>2.2504507746554121</v>
      </c>
      <c r="S49" s="101">
        <v>2.2555178523391861</v>
      </c>
      <c r="T49" s="101">
        <v>2.27291233589004</v>
      </c>
      <c r="U49" s="101">
        <v>2.3192653257839457</v>
      </c>
      <c r="V49" s="101">
        <v>2.2910191437312175</v>
      </c>
      <c r="W49" s="101">
        <v>2.2887185566568111</v>
      </c>
      <c r="X49" s="82">
        <v>2.3188745207662049</v>
      </c>
      <c r="Y49" s="82">
        <v>2.3514682267288536</v>
      </c>
      <c r="Z49" s="82">
        <v>2.3388161433665635</v>
      </c>
      <c r="AA49" s="82">
        <v>2.3347482831825381</v>
      </c>
      <c r="AB49" s="82">
        <v>2.3819411095043228</v>
      </c>
      <c r="AC49" s="82">
        <v>2.3879939364865255</v>
      </c>
      <c r="AD49" s="82">
        <v>2.3948646674763965</v>
      </c>
      <c r="AE49" s="82">
        <v>2.4184656797790609</v>
      </c>
    </row>
    <row r="50" spans="1:31" ht="11.45" customHeight="1" x14ac:dyDescent="0.2">
      <c r="A50" s="22">
        <f>IF(D50&lt;&gt;"",COUNTA($D$6:D50),"")</f>
        <v>41</v>
      </c>
      <c r="B50" s="60" t="s">
        <v>27</v>
      </c>
      <c r="C50" s="104">
        <v>8.5401016112202353</v>
      </c>
      <c r="D50" s="101">
        <v>8.5335850931730572</v>
      </c>
      <c r="E50" s="101">
        <v>8.4931538925820327</v>
      </c>
      <c r="F50" s="101">
        <v>8.415270414335362</v>
      </c>
      <c r="G50" s="101">
        <v>8.3598958818343032</v>
      </c>
      <c r="H50" s="101">
        <v>8.3402839191046532</v>
      </c>
      <c r="I50" s="101">
        <v>8.2973920953023672</v>
      </c>
      <c r="J50" s="101">
        <v>8.2808383571822528</v>
      </c>
      <c r="K50" s="101">
        <v>8.2871656186125477</v>
      </c>
      <c r="L50" s="101">
        <v>8.3514870128010532</v>
      </c>
      <c r="M50" s="101">
        <v>8.3889996625690397</v>
      </c>
      <c r="N50" s="101">
        <v>8.4343957821895206</v>
      </c>
      <c r="O50" s="101">
        <v>8.4544695170160509</v>
      </c>
      <c r="P50" s="101">
        <v>8.4241706593855703</v>
      </c>
      <c r="Q50" s="101">
        <v>8.4162392641667747</v>
      </c>
      <c r="R50" s="101">
        <v>8.4507080671011856</v>
      </c>
      <c r="S50" s="101">
        <v>8.4998942243506512</v>
      </c>
      <c r="T50" s="101">
        <v>8.5380277153719693</v>
      </c>
      <c r="U50" s="101">
        <v>8.4626353806396839</v>
      </c>
      <c r="V50" s="101">
        <v>8.3691867677517013</v>
      </c>
      <c r="W50" s="101">
        <v>8.3457297547541263</v>
      </c>
      <c r="X50" s="82">
        <v>8.2850941396553068</v>
      </c>
      <c r="Y50" s="82">
        <v>8.2921239948044008</v>
      </c>
      <c r="Z50" s="82">
        <v>8.2931203119254704</v>
      </c>
      <c r="AA50" s="82">
        <v>8.2759999591005702</v>
      </c>
      <c r="AB50" s="82">
        <v>8.2737025322297768</v>
      </c>
      <c r="AC50" s="82">
        <v>8.2798440692807755</v>
      </c>
      <c r="AD50" s="82">
        <v>8.2430810414813536</v>
      </c>
      <c r="AE50" s="82">
        <v>8.2096020559737113</v>
      </c>
    </row>
    <row r="51" spans="1:31" s="78" customFormat="1" ht="11.45" customHeight="1" x14ac:dyDescent="0.2">
      <c r="A51" s="22">
        <f>IF(D51&lt;&gt;"",COUNTA($D$6:D51),"")</f>
        <v>42</v>
      </c>
      <c r="B51" s="62" t="s">
        <v>80</v>
      </c>
      <c r="C51" s="123">
        <v>1.2874053967523202</v>
      </c>
      <c r="D51" s="120">
        <v>1.3495744479032827</v>
      </c>
      <c r="E51" s="120">
        <v>1.4637638949309901</v>
      </c>
      <c r="F51" s="120">
        <v>1.5671843849303866</v>
      </c>
      <c r="G51" s="120">
        <v>1.6391818154800233</v>
      </c>
      <c r="H51" s="120">
        <v>1.6450348517573139</v>
      </c>
      <c r="I51" s="120">
        <v>1.6270816584020422</v>
      </c>
      <c r="J51" s="120">
        <v>1.6111871284777546</v>
      </c>
      <c r="K51" s="120">
        <v>1.6176500318325495</v>
      </c>
      <c r="L51" s="120">
        <v>1.5903671711675591</v>
      </c>
      <c r="M51" s="120">
        <v>1.5676832765515436</v>
      </c>
      <c r="N51" s="120">
        <v>1.5546346361945853</v>
      </c>
      <c r="O51" s="120">
        <v>1.5392819556024078</v>
      </c>
      <c r="P51" s="120">
        <v>1.5298133929270181</v>
      </c>
      <c r="Q51" s="120">
        <v>1.5298636327239685</v>
      </c>
      <c r="R51" s="120">
        <v>1.5200202585746341</v>
      </c>
      <c r="S51" s="120">
        <v>1.5239789411807685</v>
      </c>
      <c r="T51" s="120">
        <v>1.5184787794942372</v>
      </c>
      <c r="U51" s="120">
        <v>1.5486900519623188</v>
      </c>
      <c r="V51" s="120">
        <v>1.5314168244672925</v>
      </c>
      <c r="W51" s="120">
        <v>1.5076866189318989</v>
      </c>
      <c r="X51" s="83">
        <v>1.4928971683417622</v>
      </c>
      <c r="Y51" s="83">
        <v>1.4729380226446815</v>
      </c>
      <c r="Z51" s="83">
        <v>1.458490746694203</v>
      </c>
      <c r="AA51" s="83">
        <v>1.4693207627232374</v>
      </c>
      <c r="AB51" s="83">
        <v>1.464950493830959</v>
      </c>
      <c r="AC51" s="83">
        <v>1.4572335249276136</v>
      </c>
      <c r="AD51" s="83">
        <v>1.4618214184121767</v>
      </c>
      <c r="AE51" s="83">
        <v>1.4703802619589608</v>
      </c>
    </row>
    <row r="52" spans="1:31" ht="11.45" customHeight="1" x14ac:dyDescent="0.2">
      <c r="A52" s="22">
        <f>IF(D52&lt;&gt;"",COUNTA($D$6:D52),"")</f>
        <v>43</v>
      </c>
      <c r="B52" s="60" t="s">
        <v>81</v>
      </c>
      <c r="C52" s="104">
        <v>9.3614086521439894</v>
      </c>
      <c r="D52" s="101">
        <v>9.3883702906861437</v>
      </c>
      <c r="E52" s="101">
        <v>9.3142040349415449</v>
      </c>
      <c r="F52" s="101">
        <v>9.2099738661210733</v>
      </c>
      <c r="G52" s="101">
        <v>9.2178767225067606</v>
      </c>
      <c r="H52" s="101">
        <v>9.2048245631258592</v>
      </c>
      <c r="I52" s="101">
        <v>9.2328394119890849</v>
      </c>
      <c r="J52" s="101">
        <v>9.2136653159088127</v>
      </c>
      <c r="K52" s="101">
        <v>9.1898383427714059</v>
      </c>
      <c r="L52" s="101">
        <v>9.1671039584466918</v>
      </c>
      <c r="M52" s="101">
        <v>9.1320761166718203</v>
      </c>
      <c r="N52" s="101">
        <v>9.1175569337876592</v>
      </c>
      <c r="O52" s="101">
        <v>9.167434057236207</v>
      </c>
      <c r="P52" s="101">
        <v>9.1305612994669616</v>
      </c>
      <c r="Q52" s="101">
        <v>9.0751436956680678</v>
      </c>
      <c r="R52" s="101">
        <v>9.1558383587990164</v>
      </c>
      <c r="S52" s="101">
        <v>9.0806193936415056</v>
      </c>
      <c r="T52" s="101">
        <v>9.0401542815446376</v>
      </c>
      <c r="U52" s="101">
        <v>9.1684219814042152</v>
      </c>
      <c r="V52" s="101">
        <v>9.1444638033797769</v>
      </c>
      <c r="W52" s="101">
        <v>9.1587010443767678</v>
      </c>
      <c r="X52" s="82">
        <v>9.1523384475314575</v>
      </c>
      <c r="Y52" s="82">
        <v>9.1629780403688894</v>
      </c>
      <c r="Z52" s="82">
        <v>9.1921454118457468</v>
      </c>
      <c r="AA52" s="82">
        <v>9.1780738797071084</v>
      </c>
      <c r="AB52" s="82">
        <v>9.1701059659702775</v>
      </c>
      <c r="AC52" s="82">
        <v>9.1164795863876602</v>
      </c>
      <c r="AD52" s="82">
        <v>9.1507367715251977</v>
      </c>
      <c r="AE52" s="82">
        <v>9.1736655835678125</v>
      </c>
    </row>
    <row r="53" spans="1:31" ht="11.45" customHeight="1" x14ac:dyDescent="0.2">
      <c r="A53" s="22">
        <f>IF(D53&lt;&gt;"",COUNTA($D$6:D53),"")</f>
        <v>44</v>
      </c>
      <c r="B53" s="60" t="s">
        <v>82</v>
      </c>
      <c r="C53" s="104">
        <v>23.332295448410921</v>
      </c>
      <c r="D53" s="101">
        <v>23.11003087085119</v>
      </c>
      <c r="E53" s="101">
        <v>22.78010548192092</v>
      </c>
      <c r="F53" s="101">
        <v>22.43849909244539</v>
      </c>
      <c r="G53" s="101">
        <v>22.245195209177457</v>
      </c>
      <c r="H53" s="101">
        <v>22.274163852346359</v>
      </c>
      <c r="I53" s="101">
        <v>22.362745713642987</v>
      </c>
      <c r="J53" s="101">
        <v>22.379038006342689</v>
      </c>
      <c r="K53" s="101">
        <v>22.361343091592111</v>
      </c>
      <c r="L53" s="101">
        <v>22.350097636673443</v>
      </c>
      <c r="M53" s="101">
        <v>22.172887025823599</v>
      </c>
      <c r="N53" s="101">
        <v>22.127323227724645</v>
      </c>
      <c r="O53" s="101">
        <v>22.023887573107324</v>
      </c>
      <c r="P53" s="101">
        <v>22.070227389327048</v>
      </c>
      <c r="Q53" s="101">
        <v>22.032480269044246</v>
      </c>
      <c r="R53" s="101">
        <v>21.759049471097338</v>
      </c>
      <c r="S53" s="101">
        <v>21.606419270098204</v>
      </c>
      <c r="T53" s="101">
        <v>21.593740504260246</v>
      </c>
      <c r="U53" s="101">
        <v>21.64824944138719</v>
      </c>
      <c r="V53" s="101">
        <v>21.56434784018354</v>
      </c>
      <c r="W53" s="101">
        <v>21.557139951811649</v>
      </c>
      <c r="X53" s="82">
        <v>21.564892061256572</v>
      </c>
      <c r="Y53" s="82">
        <v>21.354966131138408</v>
      </c>
      <c r="Z53" s="82">
        <v>21.393493861826432</v>
      </c>
      <c r="AA53" s="82">
        <v>21.270535347971069</v>
      </c>
      <c r="AB53" s="82">
        <v>21.180709270483984</v>
      </c>
      <c r="AC53" s="82">
        <v>21.09814719420886</v>
      </c>
      <c r="AD53" s="82">
        <v>21.149537020313989</v>
      </c>
      <c r="AE53" s="82">
        <v>21.093943079345028</v>
      </c>
    </row>
    <row r="54" spans="1:31" ht="11.45" customHeight="1" x14ac:dyDescent="0.2">
      <c r="A54" s="22">
        <f>IF(D54&lt;&gt;"",COUNTA($D$6:D54),"")</f>
        <v>45</v>
      </c>
      <c r="B54" s="60" t="s">
        <v>83</v>
      </c>
      <c r="C54" s="104">
        <v>5.0673099551185947</v>
      </c>
      <c r="D54" s="101">
        <v>5.0466670475221402</v>
      </c>
      <c r="E54" s="101">
        <v>4.9843678405489191</v>
      </c>
      <c r="F54" s="101">
        <v>4.9800617075570726</v>
      </c>
      <c r="G54" s="101">
        <v>4.9665837155622476</v>
      </c>
      <c r="H54" s="101">
        <v>4.9851733752208913</v>
      </c>
      <c r="I54" s="101">
        <v>4.9902174231976764</v>
      </c>
      <c r="J54" s="101">
        <v>5.0018696761245254</v>
      </c>
      <c r="K54" s="101">
        <v>5.0020614833595811</v>
      </c>
      <c r="L54" s="101">
        <v>5.0457348613935107</v>
      </c>
      <c r="M54" s="101">
        <v>5.0590826635372812</v>
      </c>
      <c r="N54" s="101">
        <v>5.0805761492693078</v>
      </c>
      <c r="O54" s="101">
        <v>5.1029642609680623</v>
      </c>
      <c r="P54" s="101">
        <v>5.1175626298901751</v>
      </c>
      <c r="Q54" s="101">
        <v>5.1349118678173928</v>
      </c>
      <c r="R54" s="101">
        <v>5.1552290629340742</v>
      </c>
      <c r="S54" s="101">
        <v>5.1513730077812356</v>
      </c>
      <c r="T54" s="101">
        <v>5.1464758767250176</v>
      </c>
      <c r="U54" s="101">
        <v>5.1845651961364903</v>
      </c>
      <c r="V54" s="101">
        <v>5.1589515605471927</v>
      </c>
      <c r="W54" s="101">
        <v>5.1237212263920711</v>
      </c>
      <c r="X54" s="82">
        <v>5.0911749852406665</v>
      </c>
      <c r="Y54" s="82">
        <v>5.1315440454193224</v>
      </c>
      <c r="Z54" s="82">
        <v>5.0977649508061775</v>
      </c>
      <c r="AA54" s="82">
        <v>5.1005718890551845</v>
      </c>
      <c r="AB54" s="82">
        <v>5.0564352481462107</v>
      </c>
      <c r="AC54" s="82">
        <v>5.0236050408118826</v>
      </c>
      <c r="AD54" s="82">
        <v>5.0005873740817162</v>
      </c>
      <c r="AE54" s="82">
        <v>4.986867489590658</v>
      </c>
    </row>
    <row r="55" spans="1:31" ht="11.45" customHeight="1" x14ac:dyDescent="0.2">
      <c r="A55" s="22">
        <f>IF(D55&lt;&gt;"",COUNTA($D$6:D55),"")</f>
        <v>46</v>
      </c>
      <c r="B55" s="60" t="s">
        <v>28</v>
      </c>
      <c r="C55" s="104">
        <v>1.3313897577853053</v>
      </c>
      <c r="D55" s="101">
        <v>1.3088142531927187</v>
      </c>
      <c r="E55" s="101">
        <v>1.2833733779810967</v>
      </c>
      <c r="F55" s="101">
        <v>1.2694103306289677</v>
      </c>
      <c r="G55" s="101">
        <v>1.2323912505077124</v>
      </c>
      <c r="H55" s="101">
        <v>1.22982711564893</v>
      </c>
      <c r="I55" s="101">
        <v>1.2225688800211261</v>
      </c>
      <c r="J55" s="101">
        <v>1.2186447672815295</v>
      </c>
      <c r="K55" s="101">
        <v>1.2165450142036465</v>
      </c>
      <c r="L55" s="101">
        <v>1.2396350303559667</v>
      </c>
      <c r="M55" s="101">
        <v>1.2501253252067976</v>
      </c>
      <c r="N55" s="101">
        <v>1.2306982815679162</v>
      </c>
      <c r="O55" s="101">
        <v>1.2330082955324901</v>
      </c>
      <c r="P55" s="101">
        <v>1.2448388274884565</v>
      </c>
      <c r="Q55" s="101">
        <v>1.2448997176567249</v>
      </c>
      <c r="R55" s="101">
        <v>1.2310781066353242</v>
      </c>
      <c r="S55" s="101">
        <v>1.2244697103042419</v>
      </c>
      <c r="T55" s="101">
        <v>1.1938844438903182</v>
      </c>
      <c r="U55" s="101">
        <v>1.1759641883679761</v>
      </c>
      <c r="V55" s="101">
        <v>1.1905467839936514</v>
      </c>
      <c r="W55" s="101">
        <v>1.1923774251327841</v>
      </c>
      <c r="X55" s="82">
        <v>1.1703884372177056</v>
      </c>
      <c r="Y55" s="82">
        <v>1.1633709592571317</v>
      </c>
      <c r="Z55" s="82">
        <v>1.1443356124443049</v>
      </c>
      <c r="AA55" s="82">
        <v>1.1259952940093838</v>
      </c>
      <c r="AB55" s="82">
        <v>1.1135230300606136</v>
      </c>
      <c r="AC55" s="82">
        <v>1.0991164358625312</v>
      </c>
      <c r="AD55" s="82">
        <v>1.0927950585398671</v>
      </c>
      <c r="AE55" s="82">
        <v>1.0754068121464535</v>
      </c>
    </row>
    <row r="56" spans="1:31" ht="11.45" customHeight="1" x14ac:dyDescent="0.2">
      <c r="A56" s="22">
        <f>IF(D56&lt;&gt;"",COUNTA($D$6:D56),"")</f>
        <v>47</v>
      </c>
      <c r="B56" s="60" t="s">
        <v>29</v>
      </c>
      <c r="C56" s="104">
        <v>3.3668477035233249</v>
      </c>
      <c r="D56" s="101">
        <v>3.4570621383669491</v>
      </c>
      <c r="E56" s="101">
        <v>3.7234912683005446</v>
      </c>
      <c r="F56" s="101">
        <v>3.9769290281008458</v>
      </c>
      <c r="G56" s="101">
        <v>4.1936184777547725</v>
      </c>
      <c r="H56" s="101">
        <v>4.2356169251914393</v>
      </c>
      <c r="I56" s="101">
        <v>4.1778801482742098</v>
      </c>
      <c r="J56" s="101">
        <v>4.1169350946807208</v>
      </c>
      <c r="K56" s="101">
        <v>4.1010250639443324</v>
      </c>
      <c r="L56" s="101">
        <v>4.0162147577250211</v>
      </c>
      <c r="M56" s="101">
        <v>3.979624984692264</v>
      </c>
      <c r="N56" s="101">
        <v>3.9569063844987409</v>
      </c>
      <c r="O56" s="101">
        <v>3.9696071621180575</v>
      </c>
      <c r="P56" s="101">
        <v>3.9684584481874072</v>
      </c>
      <c r="Q56" s="101">
        <v>3.9087510748888556</v>
      </c>
      <c r="R56" s="101">
        <v>3.9194701998076718</v>
      </c>
      <c r="S56" s="101">
        <v>3.9293398736005898</v>
      </c>
      <c r="T56" s="101">
        <v>3.9378556431767739</v>
      </c>
      <c r="U56" s="101">
        <v>3.9496214310185711</v>
      </c>
      <c r="V56" s="101">
        <v>3.9704298481331408</v>
      </c>
      <c r="W56" s="101">
        <v>3.9359022447962349</v>
      </c>
      <c r="X56" s="82">
        <v>3.9197120685117612</v>
      </c>
      <c r="Y56" s="82">
        <v>3.9184240523873415</v>
      </c>
      <c r="Z56" s="82">
        <v>3.8670104504873501</v>
      </c>
      <c r="AA56" s="82">
        <v>3.9115245645808385</v>
      </c>
      <c r="AB56" s="82">
        <v>3.9061731023660808</v>
      </c>
      <c r="AC56" s="82">
        <v>3.8989199440381843</v>
      </c>
      <c r="AD56" s="82">
        <v>3.8914969319059209</v>
      </c>
      <c r="AE56" s="82">
        <v>3.9232555481278353</v>
      </c>
    </row>
    <row r="57" spans="1:31" ht="11.45" customHeight="1" x14ac:dyDescent="0.2">
      <c r="A57" s="22">
        <f>IF(D57&lt;&gt;"",COUNTA($D$6:D57),"")</f>
        <v>48</v>
      </c>
      <c r="B57" s="60" t="s">
        <v>84</v>
      </c>
      <c r="C57" s="104">
        <v>1.9186440697770886</v>
      </c>
      <c r="D57" s="101">
        <v>2.0082751989790197</v>
      </c>
      <c r="E57" s="101">
        <v>2.1898229011846966</v>
      </c>
      <c r="F57" s="101">
        <v>2.3324217086652226</v>
      </c>
      <c r="G57" s="101">
        <v>2.4280744578623579</v>
      </c>
      <c r="H57" s="101">
        <v>2.4175581189868445</v>
      </c>
      <c r="I57" s="101">
        <v>2.3799034652739062</v>
      </c>
      <c r="J57" s="101">
        <v>2.3561747380193649</v>
      </c>
      <c r="K57" s="101">
        <v>2.334828997777306</v>
      </c>
      <c r="L57" s="101">
        <v>2.2462144534494115</v>
      </c>
      <c r="M57" s="101">
        <v>2.2147997395702559</v>
      </c>
      <c r="N57" s="101">
        <v>2.1910652562939719</v>
      </c>
      <c r="O57" s="101">
        <v>2.1783124097884841</v>
      </c>
      <c r="P57" s="101">
        <v>2.1670488952269982</v>
      </c>
      <c r="Q57" s="101">
        <v>2.1482538930994748</v>
      </c>
      <c r="R57" s="101">
        <v>2.1532838123731168</v>
      </c>
      <c r="S57" s="101">
        <v>2.1464455562603577</v>
      </c>
      <c r="T57" s="101">
        <v>2.1620935263930616</v>
      </c>
      <c r="U57" s="101">
        <v>2.1914921539839765</v>
      </c>
      <c r="V57" s="101">
        <v>2.1917211603112836</v>
      </c>
      <c r="W57" s="101">
        <v>2.1539357518225937</v>
      </c>
      <c r="X57" s="82">
        <v>2.1371908897566665</v>
      </c>
      <c r="Y57" s="82">
        <v>2.108880077477743</v>
      </c>
      <c r="Z57" s="82">
        <v>2.0801805779318316</v>
      </c>
      <c r="AA57" s="82">
        <v>2.0880133996756163</v>
      </c>
      <c r="AB57" s="82">
        <v>2.0683393126365344</v>
      </c>
      <c r="AC57" s="82">
        <v>2.0575326881556735</v>
      </c>
      <c r="AD57" s="82">
        <v>2.0329193626311106</v>
      </c>
      <c r="AE57" s="82">
        <v>2.0270323271962547</v>
      </c>
    </row>
    <row r="58" spans="1:31" ht="11.45" customHeight="1" x14ac:dyDescent="0.2">
      <c r="A58" s="22">
        <f>IF(D58&lt;&gt;"",COUNTA($D$6:D58),"")</f>
        <v>49</v>
      </c>
      <c r="B58" s="60" t="s">
        <v>85</v>
      </c>
      <c r="C58" s="104">
        <v>3.5766735879767846</v>
      </c>
      <c r="D58" s="101">
        <v>3.56236202971535</v>
      </c>
      <c r="E58" s="101">
        <v>3.5488572791900204</v>
      </c>
      <c r="F58" s="101">
        <v>3.5435213734497437</v>
      </c>
      <c r="G58" s="101">
        <v>3.5262466936786105</v>
      </c>
      <c r="H58" s="101">
        <v>3.5353184763400747</v>
      </c>
      <c r="I58" s="101">
        <v>3.5363320716332658</v>
      </c>
      <c r="J58" s="101">
        <v>3.4863374609327122</v>
      </c>
      <c r="K58" s="101">
        <v>3.4520212738232194</v>
      </c>
      <c r="L58" s="101">
        <v>3.4107321587101578</v>
      </c>
      <c r="M58" s="101">
        <v>3.3981991935135727</v>
      </c>
      <c r="N58" s="101">
        <v>3.3859498828580534</v>
      </c>
      <c r="O58" s="101">
        <v>3.3676887875048651</v>
      </c>
      <c r="P58" s="101">
        <v>3.3359558612533804</v>
      </c>
      <c r="Q58" s="101">
        <v>3.3484402361796275</v>
      </c>
      <c r="R58" s="101">
        <v>3.3267096912063256</v>
      </c>
      <c r="S58" s="101">
        <v>3.3327582370503706</v>
      </c>
      <c r="T58" s="101">
        <v>3.3040006585577744</v>
      </c>
      <c r="U58" s="101">
        <v>3.3438636849606564</v>
      </c>
      <c r="V58" s="101">
        <v>3.3136125909074416</v>
      </c>
      <c r="W58" s="101">
        <v>3.2947934985660341</v>
      </c>
      <c r="X58" s="82">
        <v>3.2808565392740543</v>
      </c>
      <c r="Y58" s="82">
        <v>3.2836210752179751</v>
      </c>
      <c r="Z58" s="82">
        <v>3.2580896692640509</v>
      </c>
      <c r="AA58" s="82">
        <v>3.2457098415530536</v>
      </c>
      <c r="AB58" s="82">
        <v>3.2363254053721424</v>
      </c>
      <c r="AC58" s="82">
        <v>3.2398818806804872</v>
      </c>
      <c r="AD58" s="82">
        <v>3.2545633102003406</v>
      </c>
      <c r="AE58" s="82">
        <v>3.2667756988587917</v>
      </c>
    </row>
    <row r="59" spans="1:31" ht="11.45" customHeight="1" x14ac:dyDescent="0.2">
      <c r="A59" s="22">
        <f>IF(D59&lt;&gt;"",COUNTA($D$6:D59),"")</f>
        <v>50</v>
      </c>
      <c r="B59" s="60" t="s">
        <v>30</v>
      </c>
      <c r="C59" s="104">
        <v>1.8666932301641368</v>
      </c>
      <c r="D59" s="101">
        <v>1.878281644778256</v>
      </c>
      <c r="E59" s="101">
        <v>2.0230562370109455</v>
      </c>
      <c r="F59" s="101">
        <v>2.1446074633925614</v>
      </c>
      <c r="G59" s="101">
        <v>2.2135894514726133</v>
      </c>
      <c r="H59" s="101">
        <v>2.2263647162772431</v>
      </c>
      <c r="I59" s="101">
        <v>2.2180464188257387</v>
      </c>
      <c r="J59" s="101">
        <v>2.2476823906115944</v>
      </c>
      <c r="K59" s="101">
        <v>2.2916959861202639</v>
      </c>
      <c r="L59" s="101">
        <v>2.239851334517025</v>
      </c>
      <c r="M59" s="101">
        <v>2.2350808380622125</v>
      </c>
      <c r="N59" s="101">
        <v>2.2187065532952084</v>
      </c>
      <c r="O59" s="101">
        <v>2.2143235379843933</v>
      </c>
      <c r="P59" s="101">
        <v>2.2183120146781334</v>
      </c>
      <c r="Q59" s="101">
        <v>2.1988540031123907</v>
      </c>
      <c r="R59" s="101">
        <v>2.1984800085479219</v>
      </c>
      <c r="S59" s="101">
        <v>2.1994236306453807</v>
      </c>
      <c r="T59" s="101">
        <v>2.2006593569950583</v>
      </c>
      <c r="U59" s="101">
        <v>2.1865554554870443</v>
      </c>
      <c r="V59" s="101">
        <v>2.1804276789374182</v>
      </c>
      <c r="W59" s="101">
        <v>2.1595455237931835</v>
      </c>
      <c r="X59" s="82">
        <v>2.1397654866312443</v>
      </c>
      <c r="Y59" s="82">
        <v>2.1207267478634515</v>
      </c>
      <c r="Z59" s="82">
        <v>2.0817215211420068</v>
      </c>
      <c r="AA59" s="82">
        <v>2.0923718729510346</v>
      </c>
      <c r="AB59" s="82">
        <v>2.0737061628872957</v>
      </c>
      <c r="AC59" s="82">
        <v>2.0729900450042984</v>
      </c>
      <c r="AD59" s="82">
        <v>2.0501616449860705</v>
      </c>
      <c r="AE59" s="82">
        <v>2.0324180443763549</v>
      </c>
    </row>
    <row r="60" spans="1:31" ht="11.45" customHeight="1" x14ac:dyDescent="0.2">
      <c r="A60" s="22" t="str">
        <f>IF(D60&lt;&gt;"",COUNTA($D$6:D60),"")</f>
        <v/>
      </c>
      <c r="B60" s="60"/>
      <c r="C60" s="100"/>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row>
    <row r="61" spans="1:31" ht="11.45" customHeight="1" x14ac:dyDescent="0.2">
      <c r="A61" s="22">
        <f>IF(D61&lt;&gt;"",COUNTA($D$6:D61),"")</f>
        <v>51</v>
      </c>
      <c r="B61" s="60" t="s">
        <v>31</v>
      </c>
      <c r="C61" s="105">
        <v>100</v>
      </c>
      <c r="D61" s="106">
        <v>100</v>
      </c>
      <c r="E61" s="106">
        <v>100</v>
      </c>
      <c r="F61" s="106">
        <v>100</v>
      </c>
      <c r="G61" s="106">
        <v>100</v>
      </c>
      <c r="H61" s="106">
        <v>100</v>
      </c>
      <c r="I61" s="106">
        <v>100</v>
      </c>
      <c r="J61" s="106">
        <v>100</v>
      </c>
      <c r="K61" s="106">
        <v>100</v>
      </c>
      <c r="L61" s="106">
        <v>100</v>
      </c>
      <c r="M61" s="106">
        <v>100</v>
      </c>
      <c r="N61" s="106">
        <v>100</v>
      </c>
      <c r="O61" s="106">
        <v>100</v>
      </c>
      <c r="P61" s="106">
        <v>100</v>
      </c>
      <c r="Q61" s="106">
        <v>100</v>
      </c>
      <c r="R61" s="106">
        <v>100</v>
      </c>
      <c r="S61" s="106">
        <v>100</v>
      </c>
      <c r="T61" s="106">
        <v>100</v>
      </c>
      <c r="U61" s="106">
        <v>100</v>
      </c>
      <c r="V61" s="106">
        <v>100</v>
      </c>
      <c r="W61" s="106">
        <v>100</v>
      </c>
      <c r="X61" s="132">
        <v>100</v>
      </c>
      <c r="Y61" s="132">
        <v>100</v>
      </c>
      <c r="Z61" s="132">
        <v>100</v>
      </c>
      <c r="AA61" s="132">
        <v>100</v>
      </c>
      <c r="AB61" s="132">
        <v>100</v>
      </c>
      <c r="AC61" s="132">
        <v>100</v>
      </c>
      <c r="AD61" s="132">
        <v>100</v>
      </c>
      <c r="AE61" s="132">
        <v>100</v>
      </c>
    </row>
    <row r="62" spans="1:31" ht="30" customHeight="1" x14ac:dyDescent="0.2">
      <c r="A62" s="22" t="str">
        <f>IF(D62&lt;&gt;"",COUNTA($D$6:D62),"")</f>
        <v/>
      </c>
      <c r="B62" s="60"/>
      <c r="C62" s="198" t="s">
        <v>91</v>
      </c>
      <c r="D62" s="194"/>
      <c r="E62" s="194"/>
      <c r="F62" s="194"/>
      <c r="G62" s="194"/>
      <c r="H62" s="194"/>
      <c r="I62" s="194"/>
      <c r="J62" s="194" t="s">
        <v>91</v>
      </c>
      <c r="K62" s="194"/>
      <c r="L62" s="194"/>
      <c r="M62" s="194"/>
      <c r="N62" s="194"/>
      <c r="O62" s="194"/>
      <c r="P62" s="194"/>
      <c r="Q62" s="194" t="s">
        <v>91</v>
      </c>
      <c r="R62" s="194"/>
      <c r="S62" s="194"/>
      <c r="T62" s="194"/>
      <c r="U62" s="194"/>
      <c r="V62" s="194"/>
      <c r="W62" s="194"/>
      <c r="X62" s="194" t="s">
        <v>91</v>
      </c>
      <c r="Y62" s="194"/>
      <c r="Z62" s="194"/>
      <c r="AA62" s="194"/>
      <c r="AB62" s="194"/>
      <c r="AC62" s="194"/>
      <c r="AD62" s="194"/>
      <c r="AE62" s="194"/>
    </row>
    <row r="63" spans="1:31" ht="11.45" customHeight="1" x14ac:dyDescent="0.2">
      <c r="A63" s="22">
        <f>IF(D63&lt;&gt;"",COUNTA($D$6:D63),"")</f>
        <v>52</v>
      </c>
      <c r="B63" s="60" t="s">
        <v>78</v>
      </c>
      <c r="C63" s="104">
        <v>67.44605687548092</v>
      </c>
      <c r="D63" s="101">
        <v>69.036625333714028</v>
      </c>
      <c r="E63" s="101">
        <v>69.896594394141417</v>
      </c>
      <c r="F63" s="101">
        <v>69.57341159062392</v>
      </c>
      <c r="G63" s="101">
        <v>69.884926058793795</v>
      </c>
      <c r="H63" s="101">
        <v>69.331161274025774</v>
      </c>
      <c r="I63" s="101">
        <v>68.356629874289851</v>
      </c>
      <c r="J63" s="101">
        <v>68.112679776604011</v>
      </c>
      <c r="K63" s="101">
        <v>69.274615244546695</v>
      </c>
      <c r="L63" s="101">
        <v>70.875285663394237</v>
      </c>
      <c r="M63" s="101">
        <v>70.189775489043782</v>
      </c>
      <c r="N63" s="101">
        <v>70.565440130208927</v>
      </c>
      <c r="O63" s="101">
        <v>70.773269127620395</v>
      </c>
      <c r="P63" s="101">
        <v>67.935800027553171</v>
      </c>
      <c r="Q63" s="101">
        <v>66.800931248205202</v>
      </c>
      <c r="R63" s="101">
        <v>64.22036311071426</v>
      </c>
      <c r="S63" s="101">
        <v>63.758293179913707</v>
      </c>
      <c r="T63" s="101">
        <v>65.687594320350897</v>
      </c>
      <c r="U63" s="101">
        <v>68.682863999418387</v>
      </c>
      <c r="V63" s="101">
        <v>66.856410348597649</v>
      </c>
      <c r="W63" s="101">
        <v>66.270628080627375</v>
      </c>
      <c r="X63" s="82">
        <v>68.028160617269933</v>
      </c>
      <c r="Y63" s="82">
        <v>68.493603770626322</v>
      </c>
      <c r="Z63" s="82">
        <v>68.510552132223296</v>
      </c>
      <c r="AA63" s="82">
        <v>68.608914961084437</v>
      </c>
      <c r="AB63" s="82">
        <v>68.626872760769515</v>
      </c>
      <c r="AC63" s="82">
        <v>69.000569531554675</v>
      </c>
      <c r="AD63" s="82">
        <v>69.770064985385716</v>
      </c>
      <c r="AE63" s="82">
        <v>71.284290202809316</v>
      </c>
    </row>
    <row r="64" spans="1:31" ht="11.45" customHeight="1" x14ac:dyDescent="0.2">
      <c r="A64" s="22">
        <f>IF(D64&lt;&gt;"",COUNTA($D$6:D64),"")</f>
        <v>53</v>
      </c>
      <c r="B64" s="60" t="s">
        <v>23</v>
      </c>
      <c r="C64" s="104">
        <v>66.402979474379691</v>
      </c>
      <c r="D64" s="101">
        <v>68.062255658008027</v>
      </c>
      <c r="E64" s="101">
        <v>68.89090530555103</v>
      </c>
      <c r="F64" s="101">
        <v>68.559955401209848</v>
      </c>
      <c r="G64" s="101">
        <v>68.224924657896082</v>
      </c>
      <c r="H64" s="101">
        <v>67.693770569566539</v>
      </c>
      <c r="I64" s="101">
        <v>66.788998641929695</v>
      </c>
      <c r="J64" s="101">
        <v>66.736908525182045</v>
      </c>
      <c r="K64" s="101">
        <v>67.657435096256407</v>
      </c>
      <c r="L64" s="101">
        <v>68.950402820005451</v>
      </c>
      <c r="M64" s="101">
        <v>68.153629578909658</v>
      </c>
      <c r="N64" s="101">
        <v>68.890864563445959</v>
      </c>
      <c r="O64" s="101">
        <v>69.203865525740639</v>
      </c>
      <c r="P64" s="101">
        <v>65.863716282745216</v>
      </c>
      <c r="Q64" s="101">
        <v>64.90900499706126</v>
      </c>
      <c r="R64" s="101">
        <v>62.398910306408936</v>
      </c>
      <c r="S64" s="101">
        <v>61.798603561207479</v>
      </c>
      <c r="T64" s="101">
        <v>64.183038509837061</v>
      </c>
      <c r="U64" s="101">
        <v>67.246529755080573</v>
      </c>
      <c r="V64" s="101">
        <v>65.688652861577438</v>
      </c>
      <c r="W64" s="101">
        <v>64.714032889725374</v>
      </c>
      <c r="X64" s="82">
        <v>66.569543429053297</v>
      </c>
      <c r="Y64" s="82">
        <v>67.129078096870515</v>
      </c>
      <c r="Z64" s="82">
        <v>66.724292146520469</v>
      </c>
      <c r="AA64" s="82">
        <v>67.470627162737756</v>
      </c>
      <c r="AB64" s="82">
        <v>66.732342354716039</v>
      </c>
      <c r="AC64" s="82">
        <v>66.984981893601969</v>
      </c>
      <c r="AD64" s="82">
        <v>67.962856785511136</v>
      </c>
      <c r="AE64" s="82">
        <v>69.461400474010389</v>
      </c>
    </row>
    <row r="65" spans="1:31" ht="11.45" customHeight="1" x14ac:dyDescent="0.2">
      <c r="A65" s="22">
        <f>IF(D65&lt;&gt;"",COUNTA($D$6:D65),"")</f>
        <v>54</v>
      </c>
      <c r="B65" s="60" t="s">
        <v>24</v>
      </c>
      <c r="C65" s="104">
        <v>69.065788760500922</v>
      </c>
      <c r="D65" s="101">
        <v>70.749817573251562</v>
      </c>
      <c r="E65" s="101">
        <v>72.01385846229212</v>
      </c>
      <c r="F65" s="101">
        <v>71.497951138166911</v>
      </c>
      <c r="G65" s="101">
        <v>70.202688012256758</v>
      </c>
      <c r="H65" s="101">
        <v>70.685120581328263</v>
      </c>
      <c r="I65" s="101">
        <v>70.981783508280785</v>
      </c>
      <c r="J65" s="101">
        <v>71.671077133478093</v>
      </c>
      <c r="K65" s="101">
        <v>72.667472339998753</v>
      </c>
      <c r="L65" s="101">
        <v>73.942597808951234</v>
      </c>
      <c r="M65" s="101">
        <v>73.729758094522552</v>
      </c>
      <c r="N65" s="101">
        <v>73.326584944207312</v>
      </c>
      <c r="O65" s="101">
        <v>74.692765808540329</v>
      </c>
      <c r="P65" s="101">
        <v>69.783387921292956</v>
      </c>
      <c r="Q65" s="101">
        <v>69.107359101571745</v>
      </c>
      <c r="R65" s="101">
        <v>65.893892887883084</v>
      </c>
      <c r="S65" s="101">
        <v>65.535967810009822</v>
      </c>
      <c r="T65" s="101">
        <v>67.122523645745773</v>
      </c>
      <c r="U65" s="101">
        <v>69.352178003833956</v>
      </c>
      <c r="V65" s="101">
        <v>67.890524448939971</v>
      </c>
      <c r="W65" s="101">
        <v>66.617730772782281</v>
      </c>
      <c r="X65" s="82">
        <v>68.559845684438329</v>
      </c>
      <c r="Y65" s="82">
        <v>68.428726553120896</v>
      </c>
      <c r="Z65" s="82">
        <v>68.831904404609134</v>
      </c>
      <c r="AA65" s="82">
        <v>68.449995409228549</v>
      </c>
      <c r="AB65" s="82">
        <v>68.854592345040757</v>
      </c>
      <c r="AC65" s="82">
        <v>69.844014670359201</v>
      </c>
      <c r="AD65" s="82">
        <v>71.279424914968985</v>
      </c>
      <c r="AE65" s="82">
        <v>73.072353123873441</v>
      </c>
    </row>
    <row r="66" spans="1:31" ht="11.45" customHeight="1" x14ac:dyDescent="0.2">
      <c r="A66" s="22">
        <f>IF(D66&lt;&gt;"",COUNTA($D$6:D66),"")</f>
        <v>55</v>
      </c>
      <c r="B66" s="60" t="s">
        <v>79</v>
      </c>
      <c r="C66" s="104">
        <v>88.280443124797827</v>
      </c>
      <c r="D66" s="101">
        <v>82.941188032492946</v>
      </c>
      <c r="E66" s="101">
        <v>82.155884509648345</v>
      </c>
      <c r="F66" s="101">
        <v>80.520885149760275</v>
      </c>
      <c r="G66" s="101">
        <v>82.105232234533929</v>
      </c>
      <c r="H66" s="101">
        <v>81.472388583078015</v>
      </c>
      <c r="I66" s="101">
        <v>80.406082845363997</v>
      </c>
      <c r="J66" s="101">
        <v>80.213528739043895</v>
      </c>
      <c r="K66" s="101">
        <v>81.512112952712329</v>
      </c>
      <c r="L66" s="101">
        <v>81.968130837840874</v>
      </c>
      <c r="M66" s="101">
        <v>80.316345085648223</v>
      </c>
      <c r="N66" s="101">
        <v>79.052170377644345</v>
      </c>
      <c r="O66" s="101">
        <v>79.63154433663577</v>
      </c>
      <c r="P66" s="101">
        <v>75.725471142949331</v>
      </c>
      <c r="Q66" s="101">
        <v>75.370970410692166</v>
      </c>
      <c r="R66" s="101">
        <v>72.74663034975066</v>
      </c>
      <c r="S66" s="101">
        <v>71.756274744451517</v>
      </c>
      <c r="T66" s="101">
        <v>72.909822650004031</v>
      </c>
      <c r="U66" s="101">
        <v>74.959033446143323</v>
      </c>
      <c r="V66" s="101">
        <v>74.177695397926072</v>
      </c>
      <c r="W66" s="101">
        <v>72.822914327972654</v>
      </c>
      <c r="X66" s="82">
        <v>74.547883068251423</v>
      </c>
      <c r="Y66" s="82">
        <v>73.951897512456313</v>
      </c>
      <c r="Z66" s="82">
        <v>74.040875313717876</v>
      </c>
      <c r="AA66" s="82">
        <v>74.947136238521892</v>
      </c>
      <c r="AB66" s="82">
        <v>74.343755984812944</v>
      </c>
      <c r="AC66" s="82">
        <v>74.593891019875215</v>
      </c>
      <c r="AD66" s="82">
        <v>75.662232563087784</v>
      </c>
      <c r="AE66" s="82">
        <v>76.863231095820865</v>
      </c>
    </row>
    <row r="67" spans="1:31" ht="11.45" customHeight="1" x14ac:dyDescent="0.2">
      <c r="A67" s="22">
        <f>IF(D67&lt;&gt;"",COUNTA($D$6:D67),"")</f>
        <v>56</v>
      </c>
      <c r="B67" s="60" t="s">
        <v>25</v>
      </c>
      <c r="C67" s="104">
        <v>68.215156984334328</v>
      </c>
      <c r="D67" s="101">
        <v>67.402019036445367</v>
      </c>
      <c r="E67" s="101">
        <v>69.254111555348061</v>
      </c>
      <c r="F67" s="101">
        <v>69.586004613312454</v>
      </c>
      <c r="G67" s="101">
        <v>69.126250290098199</v>
      </c>
      <c r="H67" s="101">
        <v>67.343942335610777</v>
      </c>
      <c r="I67" s="101">
        <v>65.775109934570978</v>
      </c>
      <c r="J67" s="101">
        <v>64.65600767640025</v>
      </c>
      <c r="K67" s="101">
        <v>66.407667355931963</v>
      </c>
      <c r="L67" s="101">
        <v>68.117544637792335</v>
      </c>
      <c r="M67" s="101">
        <v>67.353774065863163</v>
      </c>
      <c r="N67" s="101">
        <v>67.015307743938195</v>
      </c>
      <c r="O67" s="101">
        <v>67.838166738107361</v>
      </c>
      <c r="P67" s="101">
        <v>66.374656187361637</v>
      </c>
      <c r="Q67" s="101">
        <v>62.059503239999394</v>
      </c>
      <c r="R67" s="101">
        <v>60.428627494867037</v>
      </c>
      <c r="S67" s="101">
        <v>59.229333403199234</v>
      </c>
      <c r="T67" s="101">
        <v>60.32428773291722</v>
      </c>
      <c r="U67" s="101">
        <v>65.079136784663405</v>
      </c>
      <c r="V67" s="101">
        <v>64.112445952528375</v>
      </c>
      <c r="W67" s="101">
        <v>64.060183182818633</v>
      </c>
      <c r="X67" s="82">
        <v>65.504599111322108</v>
      </c>
      <c r="Y67" s="82">
        <v>66.674042277675241</v>
      </c>
      <c r="Z67" s="82">
        <v>66.840107795038833</v>
      </c>
      <c r="AA67" s="82">
        <v>67.109776138443351</v>
      </c>
      <c r="AB67" s="82">
        <v>67.029572333645362</v>
      </c>
      <c r="AC67" s="82">
        <v>67.820768465057128</v>
      </c>
      <c r="AD67" s="82">
        <v>69.172954023113817</v>
      </c>
      <c r="AE67" s="82">
        <v>70.903340369132039</v>
      </c>
    </row>
    <row r="68" spans="1:31" ht="11.45" customHeight="1" x14ac:dyDescent="0.2">
      <c r="A68" s="22">
        <f>IF(D68&lt;&gt;"",COUNTA($D$6:D68),"")</f>
        <v>57</v>
      </c>
      <c r="B68" s="60" t="s">
        <v>26</v>
      </c>
      <c r="C68" s="104">
        <v>63.542325878108208</v>
      </c>
      <c r="D68" s="101">
        <v>65.140917110544152</v>
      </c>
      <c r="E68" s="101">
        <v>66.422941953222036</v>
      </c>
      <c r="F68" s="101">
        <v>66.934838278138201</v>
      </c>
      <c r="G68" s="101">
        <v>64.196480105113991</v>
      </c>
      <c r="H68" s="101">
        <v>62.707197341188341</v>
      </c>
      <c r="I68" s="101">
        <v>61.438575565840608</v>
      </c>
      <c r="J68" s="101">
        <v>60.813769323727179</v>
      </c>
      <c r="K68" s="101">
        <v>61.417102761970568</v>
      </c>
      <c r="L68" s="101">
        <v>63.227376622041305</v>
      </c>
      <c r="M68" s="101">
        <v>63.212868651249529</v>
      </c>
      <c r="N68" s="101">
        <v>63.353975633782298</v>
      </c>
      <c r="O68" s="101">
        <v>61.029346897358174</v>
      </c>
      <c r="P68" s="101">
        <v>59.450035325018568</v>
      </c>
      <c r="Q68" s="101">
        <v>55.992191146648409</v>
      </c>
      <c r="R68" s="101">
        <v>53.370053655361836</v>
      </c>
      <c r="S68" s="101">
        <v>53.735364575132934</v>
      </c>
      <c r="T68" s="101">
        <v>57.282982818438391</v>
      </c>
      <c r="U68" s="101">
        <v>62.837539062245604</v>
      </c>
      <c r="V68" s="101">
        <v>59.894603784800353</v>
      </c>
      <c r="W68" s="101">
        <v>58.983664959831344</v>
      </c>
      <c r="X68" s="82">
        <v>61.585953397694368</v>
      </c>
      <c r="Y68" s="82">
        <v>61.945660744362193</v>
      </c>
      <c r="Z68" s="82">
        <v>62.168320462599091</v>
      </c>
      <c r="AA68" s="82">
        <v>61.682821172897363</v>
      </c>
      <c r="AB68" s="82">
        <v>61.496698144163268</v>
      </c>
      <c r="AC68" s="82">
        <v>61.677339871558878</v>
      </c>
      <c r="AD68" s="82">
        <v>62.857816041255113</v>
      </c>
      <c r="AE68" s="82">
        <v>64.743197214444066</v>
      </c>
    </row>
    <row r="69" spans="1:31" ht="11.45" customHeight="1" x14ac:dyDescent="0.2">
      <c r="A69" s="22">
        <f>IF(D69&lt;&gt;"",COUNTA($D$6:D69),"")</f>
        <v>58</v>
      </c>
      <c r="B69" s="60" t="s">
        <v>27</v>
      </c>
      <c r="C69" s="104">
        <v>70.182197240752203</v>
      </c>
      <c r="D69" s="101">
        <v>72.019309571817985</v>
      </c>
      <c r="E69" s="101">
        <v>72.712358466325242</v>
      </c>
      <c r="F69" s="101">
        <v>72.477026776973091</v>
      </c>
      <c r="G69" s="101">
        <v>71.496039191781406</v>
      </c>
      <c r="H69" s="101">
        <v>70.593133039475703</v>
      </c>
      <c r="I69" s="101">
        <v>69.657245278875479</v>
      </c>
      <c r="J69" s="101">
        <v>69.416851312322677</v>
      </c>
      <c r="K69" s="101">
        <v>69.778499267087582</v>
      </c>
      <c r="L69" s="101">
        <v>71.318660629904883</v>
      </c>
      <c r="M69" s="101">
        <v>70.879431543118756</v>
      </c>
      <c r="N69" s="101">
        <v>71.72609803852653</v>
      </c>
      <c r="O69" s="101">
        <v>72.119214855322113</v>
      </c>
      <c r="P69" s="101">
        <v>68.538846577352274</v>
      </c>
      <c r="Q69" s="101">
        <v>67.576405441220118</v>
      </c>
      <c r="R69" s="101">
        <v>64.975786144901107</v>
      </c>
      <c r="S69" s="101">
        <v>65.345349669662127</v>
      </c>
      <c r="T69" s="101">
        <v>69.005002367284547</v>
      </c>
      <c r="U69" s="101">
        <v>71.696687569517806</v>
      </c>
      <c r="V69" s="101">
        <v>69.227248505995135</v>
      </c>
      <c r="W69" s="101">
        <v>68.496040868100323</v>
      </c>
      <c r="X69" s="82">
        <v>70.065972345006472</v>
      </c>
      <c r="Y69" s="82">
        <v>71.210495100957871</v>
      </c>
      <c r="Z69" s="82">
        <v>69.30381557246595</v>
      </c>
      <c r="AA69" s="82">
        <v>69.79995634654496</v>
      </c>
      <c r="AB69" s="82">
        <v>69.710490714804408</v>
      </c>
      <c r="AC69" s="82">
        <v>69.913565996458615</v>
      </c>
      <c r="AD69" s="82">
        <v>71.009309840095582</v>
      </c>
      <c r="AE69" s="82">
        <v>72.296980795068464</v>
      </c>
    </row>
    <row r="70" spans="1:31" ht="11.45" customHeight="1" x14ac:dyDescent="0.2">
      <c r="A70" s="22">
        <f>IF(D70&lt;&gt;"",COUNTA($D$6:D70),"")</f>
        <v>59</v>
      </c>
      <c r="B70" s="62" t="s">
        <v>80</v>
      </c>
      <c r="C70" s="123">
        <v>87.734273759519596</v>
      </c>
      <c r="D70" s="120">
        <v>82.450449768254998</v>
      </c>
      <c r="E70" s="120">
        <v>81.44285368107596</v>
      </c>
      <c r="F70" s="120">
        <v>80.044368513509127</v>
      </c>
      <c r="G70" s="120">
        <v>80.730802650108487</v>
      </c>
      <c r="H70" s="120">
        <v>80.49725129923101</v>
      </c>
      <c r="I70" s="120">
        <v>78.864530355694811</v>
      </c>
      <c r="J70" s="120">
        <v>78.954519225631699</v>
      </c>
      <c r="K70" s="120">
        <v>80.58270271085749</v>
      </c>
      <c r="L70" s="120">
        <v>80.684197881016914</v>
      </c>
      <c r="M70" s="120">
        <v>78.782957189900941</v>
      </c>
      <c r="N70" s="120">
        <v>77.173903607240462</v>
      </c>
      <c r="O70" s="120">
        <v>78.285385824754698</v>
      </c>
      <c r="P70" s="120">
        <v>73.880026702554588</v>
      </c>
      <c r="Q70" s="120">
        <v>74.012351945363221</v>
      </c>
      <c r="R70" s="120">
        <v>71.473849048658252</v>
      </c>
      <c r="S70" s="120">
        <v>70.731584897459442</v>
      </c>
      <c r="T70" s="120">
        <v>71.21790748920354</v>
      </c>
      <c r="U70" s="120">
        <v>74.376123927765008</v>
      </c>
      <c r="V70" s="120">
        <v>72.799742509875614</v>
      </c>
      <c r="W70" s="120">
        <v>71.271075262695064</v>
      </c>
      <c r="X70" s="83">
        <v>72.895989636617344</v>
      </c>
      <c r="Y70" s="83">
        <v>71.922106629214483</v>
      </c>
      <c r="Z70" s="83">
        <v>72.309033276445632</v>
      </c>
      <c r="AA70" s="83">
        <v>72.835186229556314</v>
      </c>
      <c r="AB70" s="83">
        <v>72.82622311626281</v>
      </c>
      <c r="AC70" s="83">
        <v>72.372493138454232</v>
      </c>
      <c r="AD70" s="83">
        <v>73.871294526931749</v>
      </c>
      <c r="AE70" s="83">
        <v>74.527848906478326</v>
      </c>
    </row>
    <row r="71" spans="1:31" ht="11.45" customHeight="1" x14ac:dyDescent="0.2">
      <c r="A71" s="22">
        <f>IF(D71&lt;&gt;"",COUNTA($D$6:D71),"")</f>
        <v>60</v>
      </c>
      <c r="B71" s="60" t="s">
        <v>81</v>
      </c>
      <c r="C71" s="104">
        <v>69.248388376877756</v>
      </c>
      <c r="D71" s="101">
        <v>70.74824021220897</v>
      </c>
      <c r="E71" s="101">
        <v>71.444675085959574</v>
      </c>
      <c r="F71" s="101">
        <v>70.581051987815101</v>
      </c>
      <c r="G71" s="101">
        <v>70.703729765936217</v>
      </c>
      <c r="H71" s="101">
        <v>70.618443683199771</v>
      </c>
      <c r="I71" s="101">
        <v>70.155846421356387</v>
      </c>
      <c r="J71" s="101">
        <v>70.524450333691263</v>
      </c>
      <c r="K71" s="101">
        <v>71.589187556161392</v>
      </c>
      <c r="L71" s="101">
        <v>72.820413280358892</v>
      </c>
      <c r="M71" s="101">
        <v>71.667254179205159</v>
      </c>
      <c r="N71" s="101">
        <v>72.009794962647604</v>
      </c>
      <c r="O71" s="101">
        <v>72.278918069715004</v>
      </c>
      <c r="P71" s="101">
        <v>69.540501448703736</v>
      </c>
      <c r="Q71" s="101">
        <v>68.323911806725675</v>
      </c>
      <c r="R71" s="101">
        <v>66.052397305965684</v>
      </c>
      <c r="S71" s="101">
        <v>65.456408012788245</v>
      </c>
      <c r="T71" s="101">
        <v>67.221134804838826</v>
      </c>
      <c r="U71" s="101">
        <v>70.181071768444042</v>
      </c>
      <c r="V71" s="101">
        <v>68.586729478852121</v>
      </c>
      <c r="W71" s="101">
        <v>67.502849191067028</v>
      </c>
      <c r="X71" s="82">
        <v>68.920153451885895</v>
      </c>
      <c r="Y71" s="82">
        <v>69.318390405732529</v>
      </c>
      <c r="Z71" s="82">
        <v>69.462654539900186</v>
      </c>
      <c r="AA71" s="82">
        <v>69.886313854012229</v>
      </c>
      <c r="AB71" s="82">
        <v>69.911706944511693</v>
      </c>
      <c r="AC71" s="82">
        <v>70.025605947188708</v>
      </c>
      <c r="AD71" s="82">
        <v>71.384302446095361</v>
      </c>
      <c r="AE71" s="82">
        <v>72.585610293365789</v>
      </c>
    </row>
    <row r="72" spans="1:31" ht="11.45" customHeight="1" x14ac:dyDescent="0.2">
      <c r="A72" s="22">
        <f>IF(D72&lt;&gt;"",COUNTA($D$6:D72),"")</f>
        <v>61</v>
      </c>
      <c r="B72" s="60" t="s">
        <v>82</v>
      </c>
      <c r="C72" s="104">
        <v>66.906020163142117</v>
      </c>
      <c r="D72" s="101">
        <v>68.829673428520664</v>
      </c>
      <c r="E72" s="101">
        <v>69.493830563943135</v>
      </c>
      <c r="F72" s="101">
        <v>68.691450248727804</v>
      </c>
      <c r="G72" s="101">
        <v>68.367683330435526</v>
      </c>
      <c r="H72" s="101">
        <v>68.439895152965917</v>
      </c>
      <c r="I72" s="101">
        <v>67.936588969759697</v>
      </c>
      <c r="J72" s="101">
        <v>68.210090922210654</v>
      </c>
      <c r="K72" s="101">
        <v>69.69363937028993</v>
      </c>
      <c r="L72" s="101">
        <v>71.418552180283129</v>
      </c>
      <c r="M72" s="101">
        <v>70.689781571598743</v>
      </c>
      <c r="N72" s="101">
        <v>70.721871423267174</v>
      </c>
      <c r="O72" s="101">
        <v>70.477856923760257</v>
      </c>
      <c r="P72" s="101">
        <v>67.651886009079021</v>
      </c>
      <c r="Q72" s="101">
        <v>67.099978657626636</v>
      </c>
      <c r="R72" s="101">
        <v>64.423290360999175</v>
      </c>
      <c r="S72" s="101">
        <v>64.121331241530655</v>
      </c>
      <c r="T72" s="101">
        <v>65.735470785992689</v>
      </c>
      <c r="U72" s="101">
        <v>69.7874459492282</v>
      </c>
      <c r="V72" s="101">
        <v>67.814832470988364</v>
      </c>
      <c r="W72" s="101">
        <v>66.966526543987428</v>
      </c>
      <c r="X72" s="82">
        <v>69.36811727708897</v>
      </c>
      <c r="Y72" s="82">
        <v>69.555023957784357</v>
      </c>
      <c r="Z72" s="82">
        <v>69.775062296537939</v>
      </c>
      <c r="AA72" s="82">
        <v>69.817179691361488</v>
      </c>
      <c r="AB72" s="82">
        <v>69.785369826061981</v>
      </c>
      <c r="AC72" s="82">
        <v>70.002738692995507</v>
      </c>
      <c r="AD72" s="82">
        <v>70.975077661577515</v>
      </c>
      <c r="AE72" s="82">
        <v>72.363814155001521</v>
      </c>
    </row>
    <row r="73" spans="1:31" ht="11.45" customHeight="1" x14ac:dyDescent="0.2">
      <c r="A73" s="22">
        <f>IF(D73&lt;&gt;"",COUNTA($D$6:D73),"")</f>
        <v>62</v>
      </c>
      <c r="B73" s="60" t="s">
        <v>83</v>
      </c>
      <c r="C73" s="104">
        <v>69.868722183490732</v>
      </c>
      <c r="D73" s="101">
        <v>71.411898122878327</v>
      </c>
      <c r="E73" s="101">
        <v>72.358467264112818</v>
      </c>
      <c r="F73" s="101">
        <v>71.778201169631657</v>
      </c>
      <c r="G73" s="101">
        <v>72.473949642894723</v>
      </c>
      <c r="H73" s="101">
        <v>72.202607710883711</v>
      </c>
      <c r="I73" s="101">
        <v>71.313065716359858</v>
      </c>
      <c r="J73" s="101">
        <v>71.367623893939935</v>
      </c>
      <c r="K73" s="101">
        <v>72.594995551586663</v>
      </c>
      <c r="L73" s="101">
        <v>73.611005476320415</v>
      </c>
      <c r="M73" s="101">
        <v>72.549837437800576</v>
      </c>
      <c r="N73" s="101">
        <v>73.075367695390923</v>
      </c>
      <c r="O73" s="101">
        <v>73.051856911296724</v>
      </c>
      <c r="P73" s="101">
        <v>69.126951201960068</v>
      </c>
      <c r="Q73" s="101">
        <v>68.483013107441565</v>
      </c>
      <c r="R73" s="101">
        <v>65.936629235359163</v>
      </c>
      <c r="S73" s="101">
        <v>65.401073572432125</v>
      </c>
      <c r="T73" s="101">
        <v>67.970934457714364</v>
      </c>
      <c r="U73" s="101">
        <v>69.332156749511171</v>
      </c>
      <c r="V73" s="101">
        <v>69.001212379138593</v>
      </c>
      <c r="W73" s="101">
        <v>68.371780442894249</v>
      </c>
      <c r="X73" s="82">
        <v>69.781929961684455</v>
      </c>
      <c r="Y73" s="82">
        <v>71.221480760905592</v>
      </c>
      <c r="Z73" s="82">
        <v>71.471916691711641</v>
      </c>
      <c r="AA73" s="82">
        <v>71.410871141054912</v>
      </c>
      <c r="AB73" s="82">
        <v>71.409162520810568</v>
      </c>
      <c r="AC73" s="82">
        <v>71.703478857112572</v>
      </c>
      <c r="AD73" s="82">
        <v>72.562169462218804</v>
      </c>
      <c r="AE73" s="82">
        <v>73.968298251233023</v>
      </c>
    </row>
    <row r="74" spans="1:31" ht="11.45" customHeight="1" x14ac:dyDescent="0.2">
      <c r="A74" s="22">
        <f>IF(D74&lt;&gt;"",COUNTA($D$6:D74),"")</f>
        <v>63</v>
      </c>
      <c r="B74" s="60" t="s">
        <v>28</v>
      </c>
      <c r="C74" s="104">
        <v>76.163833360517785</v>
      </c>
      <c r="D74" s="101">
        <v>76.852481423784695</v>
      </c>
      <c r="E74" s="101">
        <v>77.117569342409027</v>
      </c>
      <c r="F74" s="101">
        <v>75.916052609219022</v>
      </c>
      <c r="G74" s="101">
        <v>76.052876590813113</v>
      </c>
      <c r="H74" s="101">
        <v>75.822955681654307</v>
      </c>
      <c r="I74" s="101">
        <v>75.084158782100232</v>
      </c>
      <c r="J74" s="101">
        <v>75.135935985268276</v>
      </c>
      <c r="K74" s="101">
        <v>75.896217174828081</v>
      </c>
      <c r="L74" s="101">
        <v>76.539763255296393</v>
      </c>
      <c r="M74" s="101">
        <v>75.165267419931894</v>
      </c>
      <c r="N74" s="101">
        <v>74.943861531848356</v>
      </c>
      <c r="O74" s="101">
        <v>75.676380525174039</v>
      </c>
      <c r="P74" s="101">
        <v>71.257184215642468</v>
      </c>
      <c r="Q74" s="101">
        <v>70.796586220183372</v>
      </c>
      <c r="R74" s="101">
        <v>69.271795311094166</v>
      </c>
      <c r="S74" s="101">
        <v>68.934114273864097</v>
      </c>
      <c r="T74" s="101">
        <v>70.229529757765633</v>
      </c>
      <c r="U74" s="101">
        <v>72.481201896686798</v>
      </c>
      <c r="V74" s="101">
        <v>71.309860325175507</v>
      </c>
      <c r="W74" s="101">
        <v>70.430636355586273</v>
      </c>
      <c r="X74" s="82">
        <v>72.402769414255019</v>
      </c>
      <c r="Y74" s="82">
        <v>73.174435212586076</v>
      </c>
      <c r="Z74" s="82">
        <v>73.892807017961331</v>
      </c>
      <c r="AA74" s="82">
        <v>73.66424625005024</v>
      </c>
      <c r="AB74" s="82">
        <v>73.663453846931475</v>
      </c>
      <c r="AC74" s="82">
        <v>73.895045221658307</v>
      </c>
      <c r="AD74" s="82">
        <v>75.015423241754888</v>
      </c>
      <c r="AE74" s="82">
        <v>76.27221780881672</v>
      </c>
    </row>
    <row r="75" spans="1:31" ht="11.45" customHeight="1" x14ac:dyDescent="0.2">
      <c r="A75" s="22">
        <f>IF(D75&lt;&gt;"",COUNTA($D$6:D75),"")</f>
        <v>64</v>
      </c>
      <c r="B75" s="60" t="s">
        <v>29</v>
      </c>
      <c r="C75" s="104">
        <v>86.959983662587192</v>
      </c>
      <c r="D75" s="101">
        <v>81.711718290702535</v>
      </c>
      <c r="E75" s="101">
        <v>81.213039125496678</v>
      </c>
      <c r="F75" s="101">
        <v>79.548290467364282</v>
      </c>
      <c r="G75" s="101">
        <v>81.089273945605711</v>
      </c>
      <c r="H75" s="101">
        <v>80.764880406932065</v>
      </c>
      <c r="I75" s="101">
        <v>79.614870395201265</v>
      </c>
      <c r="J75" s="101">
        <v>79.296018449504942</v>
      </c>
      <c r="K75" s="101">
        <v>80.69970970285658</v>
      </c>
      <c r="L75" s="101">
        <v>81.07193434505966</v>
      </c>
      <c r="M75" s="101">
        <v>79.516570039633422</v>
      </c>
      <c r="N75" s="101">
        <v>77.933755080455754</v>
      </c>
      <c r="O75" s="101">
        <v>78.040416734719798</v>
      </c>
      <c r="P75" s="101">
        <v>74.263447332688585</v>
      </c>
      <c r="Q75" s="101">
        <v>74.099432129880569</v>
      </c>
      <c r="R75" s="101">
        <v>71.241138597122458</v>
      </c>
      <c r="S75" s="101">
        <v>69.949307271459688</v>
      </c>
      <c r="T75" s="101">
        <v>71.828628057265789</v>
      </c>
      <c r="U75" s="101">
        <v>74.202327103409118</v>
      </c>
      <c r="V75" s="101">
        <v>72.870706345856931</v>
      </c>
      <c r="W75" s="101">
        <v>71.720380583166019</v>
      </c>
      <c r="X75" s="82">
        <v>73.470096853314956</v>
      </c>
      <c r="Y75" s="82">
        <v>73.345304400143803</v>
      </c>
      <c r="Z75" s="82">
        <v>73.334051990197494</v>
      </c>
      <c r="AA75" s="82">
        <v>73.579520088214124</v>
      </c>
      <c r="AB75" s="82">
        <v>73.410386674454557</v>
      </c>
      <c r="AC75" s="82">
        <v>73.841538716865017</v>
      </c>
      <c r="AD75" s="82">
        <v>74.862041709188958</v>
      </c>
      <c r="AE75" s="82">
        <v>76.330601904181108</v>
      </c>
    </row>
    <row r="76" spans="1:31" ht="11.45" customHeight="1" x14ac:dyDescent="0.2">
      <c r="A76" s="22">
        <f>IF(D76&lt;&gt;"",COUNTA($D$6:D76),"")</f>
        <v>65</v>
      </c>
      <c r="B76" s="60" t="s">
        <v>84</v>
      </c>
      <c r="C76" s="104">
        <v>87.925095914693614</v>
      </c>
      <c r="D76" s="101">
        <v>83.122005114121549</v>
      </c>
      <c r="E76" s="101">
        <v>82.625338714169757</v>
      </c>
      <c r="F76" s="101">
        <v>80.88153805024767</v>
      </c>
      <c r="G76" s="101">
        <v>82.750328750068476</v>
      </c>
      <c r="H76" s="101">
        <v>81.94490889622638</v>
      </c>
      <c r="I76" s="101">
        <v>80.536222046341905</v>
      </c>
      <c r="J76" s="101">
        <v>80.247687792635602</v>
      </c>
      <c r="K76" s="101">
        <v>81.801377237705552</v>
      </c>
      <c r="L76" s="101">
        <v>81.982303032965646</v>
      </c>
      <c r="M76" s="101">
        <v>80.282058509464704</v>
      </c>
      <c r="N76" s="101">
        <v>79.025925740321796</v>
      </c>
      <c r="O76" s="101">
        <v>79.387655370377928</v>
      </c>
      <c r="P76" s="101">
        <v>75.451166223319092</v>
      </c>
      <c r="Q76" s="101">
        <v>75.615601122408691</v>
      </c>
      <c r="R76" s="101">
        <v>72.986965949948825</v>
      </c>
      <c r="S76" s="101">
        <v>71.652004726694599</v>
      </c>
      <c r="T76" s="101">
        <v>73.377343329706036</v>
      </c>
      <c r="U76" s="101">
        <v>76.092482103638332</v>
      </c>
      <c r="V76" s="101">
        <v>74.508728755902965</v>
      </c>
      <c r="W76" s="101">
        <v>73.066417790210323</v>
      </c>
      <c r="X76" s="82">
        <v>74.672670537544619</v>
      </c>
      <c r="Y76" s="82">
        <v>74.359317296248662</v>
      </c>
      <c r="Z76" s="82">
        <v>74.52163806258757</v>
      </c>
      <c r="AA76" s="82">
        <v>75.129651469133407</v>
      </c>
      <c r="AB76" s="82">
        <v>74.850744362787864</v>
      </c>
      <c r="AC76" s="82">
        <v>75.142211028270992</v>
      </c>
      <c r="AD76" s="82">
        <v>76.374461478062642</v>
      </c>
      <c r="AE76" s="82">
        <v>77.393099576388082</v>
      </c>
    </row>
    <row r="77" spans="1:31" ht="11.45" customHeight="1" x14ac:dyDescent="0.2">
      <c r="A77" s="22">
        <f>IF(D77&lt;&gt;"",COUNTA($D$6:D77),"")</f>
        <v>66</v>
      </c>
      <c r="B77" s="60" t="s">
        <v>85</v>
      </c>
      <c r="C77" s="101">
        <v>68.53762095228366</v>
      </c>
      <c r="D77" s="101">
        <v>70.223548254092208</v>
      </c>
      <c r="E77" s="101">
        <v>71.013043352528925</v>
      </c>
      <c r="F77" s="101">
        <v>70.757506722965488</v>
      </c>
      <c r="G77" s="101">
        <v>70.653708151541522</v>
      </c>
      <c r="H77" s="101">
        <v>70.553679873697476</v>
      </c>
      <c r="I77" s="101">
        <v>69.875668880215329</v>
      </c>
      <c r="J77" s="101">
        <v>69.858846625531072</v>
      </c>
      <c r="K77" s="101">
        <v>70.863266786323521</v>
      </c>
      <c r="L77" s="101">
        <v>72.083557011730846</v>
      </c>
      <c r="M77" s="101">
        <v>71.078470453139147</v>
      </c>
      <c r="N77" s="101">
        <v>71.345952345309627</v>
      </c>
      <c r="O77" s="101">
        <v>70.40474967887441</v>
      </c>
      <c r="P77" s="101">
        <v>67.415108571466703</v>
      </c>
      <c r="Q77" s="101">
        <v>66.550822229485632</v>
      </c>
      <c r="R77" s="101">
        <v>64.546120146080142</v>
      </c>
      <c r="S77" s="101">
        <v>64.213699965837364</v>
      </c>
      <c r="T77" s="101">
        <v>65.670543522673412</v>
      </c>
      <c r="U77" s="101">
        <v>68.092759947353997</v>
      </c>
      <c r="V77" s="101">
        <v>67.057256794505022</v>
      </c>
      <c r="W77" s="101">
        <v>65.591544935321792</v>
      </c>
      <c r="X77" s="82">
        <v>67.015226834656829</v>
      </c>
      <c r="Y77" s="82">
        <v>67.546664463205545</v>
      </c>
      <c r="Z77" s="82">
        <v>67.645356379867422</v>
      </c>
      <c r="AA77" s="82">
        <v>67.373314474618297</v>
      </c>
      <c r="AB77" s="82">
        <v>67.528779086664528</v>
      </c>
      <c r="AC77" s="82">
        <v>67.62249367280306</v>
      </c>
      <c r="AD77" s="82">
        <v>68.779346846485538</v>
      </c>
      <c r="AE77" s="82">
        <v>69.911095315963934</v>
      </c>
    </row>
    <row r="78" spans="1:31" ht="11.45" customHeight="1" x14ac:dyDescent="0.2">
      <c r="A78" s="22">
        <f>IF(D78&lt;&gt;"",COUNTA($D$6:D78),"")</f>
        <v>67</v>
      </c>
      <c r="B78" s="60" t="s">
        <v>30</v>
      </c>
      <c r="C78" s="101">
        <v>89.143888553302475</v>
      </c>
      <c r="D78" s="101">
        <v>83.116751487789045</v>
      </c>
      <c r="E78" s="101">
        <v>82.925441402549566</v>
      </c>
      <c r="F78" s="101">
        <v>81.158030852503771</v>
      </c>
      <c r="G78" s="101">
        <v>82.761732485327286</v>
      </c>
      <c r="H78" s="101">
        <v>81.949673786711472</v>
      </c>
      <c r="I78" s="101">
        <v>80.472475610389111</v>
      </c>
      <c r="J78" s="101">
        <v>80.238179100821981</v>
      </c>
      <c r="K78" s="101">
        <v>81.858233694095873</v>
      </c>
      <c r="L78" s="101">
        <v>81.922181257811843</v>
      </c>
      <c r="M78" s="101">
        <v>80.162643311778936</v>
      </c>
      <c r="N78" s="101">
        <v>79.038969622710496</v>
      </c>
      <c r="O78" s="101">
        <v>79.26283582168989</v>
      </c>
      <c r="P78" s="101">
        <v>75.571514417955896</v>
      </c>
      <c r="Q78" s="101">
        <v>75.874319365934255</v>
      </c>
      <c r="R78" s="101">
        <v>72.949768612715943</v>
      </c>
      <c r="S78" s="101">
        <v>71.935208288476261</v>
      </c>
      <c r="T78" s="101">
        <v>73.553801084004263</v>
      </c>
      <c r="U78" s="101">
        <v>75.683604452874235</v>
      </c>
      <c r="V78" s="101">
        <v>74.392976768818585</v>
      </c>
      <c r="W78" s="101">
        <v>73.088424833657641</v>
      </c>
      <c r="X78" s="82">
        <v>74.847651285308572</v>
      </c>
      <c r="Y78" s="82">
        <v>74.211978969920224</v>
      </c>
      <c r="Z78" s="82">
        <v>74.244830274581716</v>
      </c>
      <c r="AA78" s="82">
        <v>74.750918836044036</v>
      </c>
      <c r="AB78" s="82">
        <v>74.322618563438056</v>
      </c>
      <c r="AC78" s="82">
        <v>74.76941962073397</v>
      </c>
      <c r="AD78" s="82">
        <v>75.741605188366151</v>
      </c>
      <c r="AE78" s="82">
        <v>76.814217497497225</v>
      </c>
    </row>
    <row r="79" spans="1:31" ht="11.45" customHeight="1" x14ac:dyDescent="0.2">
      <c r="A79" s="22" t="str">
        <f>IF(D79&lt;&gt;"",COUNTA($D$6:D79),"")</f>
        <v/>
      </c>
      <c r="B79" s="60"/>
      <c r="C79" s="103"/>
      <c r="D79" s="103"/>
      <c r="E79" s="103"/>
      <c r="F79" s="103"/>
      <c r="G79" s="103"/>
      <c r="H79" s="103"/>
      <c r="I79" s="103"/>
      <c r="J79" s="103"/>
      <c r="K79" s="103"/>
      <c r="L79" s="103"/>
      <c r="M79" s="103"/>
      <c r="N79" s="103"/>
      <c r="O79" s="103"/>
      <c r="P79" s="103"/>
      <c r="Q79" s="103"/>
      <c r="R79" s="103"/>
      <c r="S79" s="103"/>
      <c r="T79" s="103"/>
      <c r="U79" s="103"/>
      <c r="V79" s="103"/>
      <c r="W79" s="103"/>
      <c r="X79" s="82"/>
      <c r="Y79" s="82"/>
      <c r="Z79" s="82"/>
      <c r="AA79" s="82"/>
      <c r="AB79" s="82"/>
      <c r="AC79" s="82"/>
      <c r="AD79" s="82"/>
      <c r="AE79" s="82"/>
    </row>
    <row r="80" spans="1:31" ht="11.45" customHeight="1" x14ac:dyDescent="0.2">
      <c r="A80" s="22">
        <f>IF(D80&lt;&gt;"",COUNTA($D$6:D80),"")</f>
        <v>68</v>
      </c>
      <c r="B80" s="60" t="s">
        <v>31</v>
      </c>
      <c r="C80" s="101">
        <v>69.470422408964353</v>
      </c>
      <c r="D80" s="101">
        <v>70.698108664135276</v>
      </c>
      <c r="E80" s="101">
        <v>71.491825913478692</v>
      </c>
      <c r="F80" s="101">
        <v>70.960425404125715</v>
      </c>
      <c r="G80" s="101">
        <v>70.903355557097356</v>
      </c>
      <c r="H80" s="101">
        <v>70.566861766085339</v>
      </c>
      <c r="I80" s="101">
        <v>69.772974995203683</v>
      </c>
      <c r="J80" s="101">
        <v>69.774760520984401</v>
      </c>
      <c r="K80" s="101">
        <v>70.898618885364215</v>
      </c>
      <c r="L80" s="101">
        <v>72.22089567109964</v>
      </c>
      <c r="M80" s="101">
        <v>71.363979086260926</v>
      </c>
      <c r="N80" s="101">
        <v>71.529663828382922</v>
      </c>
      <c r="O80" s="101">
        <v>71.61642196683259</v>
      </c>
      <c r="P80" s="101">
        <v>68.41900777066958</v>
      </c>
      <c r="Q80" s="101">
        <v>67.51172762835607</v>
      </c>
      <c r="R80" s="101">
        <v>64.945740636282835</v>
      </c>
      <c r="S80" s="101">
        <v>64.506514051686352</v>
      </c>
      <c r="T80" s="101">
        <v>66.573473156595298</v>
      </c>
      <c r="U80" s="101">
        <v>69.685583337639514</v>
      </c>
      <c r="V80" s="101">
        <v>67.99858865661254</v>
      </c>
      <c r="W80" s="101">
        <v>67.069920984886437</v>
      </c>
      <c r="X80" s="82">
        <v>68.922969568738537</v>
      </c>
      <c r="Y80" s="82">
        <v>69.322677604171716</v>
      </c>
      <c r="Z80" s="82">
        <v>69.202384787019582</v>
      </c>
      <c r="AA80" s="82">
        <v>69.462331529177348</v>
      </c>
      <c r="AB80" s="82">
        <v>69.282548324809142</v>
      </c>
      <c r="AC80" s="82">
        <v>69.553941183095148</v>
      </c>
      <c r="AD80" s="82">
        <v>70.584819526564843</v>
      </c>
      <c r="AE80" s="82">
        <v>71.99165337577216</v>
      </c>
    </row>
    <row r="81" spans="1:31" ht="30" customHeight="1" x14ac:dyDescent="0.2">
      <c r="A81" s="22" t="str">
        <f>IF(D81&lt;&gt;"",COUNTA($D$6:D81),"")</f>
        <v/>
      </c>
      <c r="B81" s="60"/>
      <c r="C81" s="198" t="s">
        <v>89</v>
      </c>
      <c r="D81" s="194"/>
      <c r="E81" s="194"/>
      <c r="F81" s="194"/>
      <c r="G81" s="194"/>
      <c r="H81" s="194"/>
      <c r="I81" s="194"/>
      <c r="J81" s="194" t="s">
        <v>89</v>
      </c>
      <c r="K81" s="194"/>
      <c r="L81" s="194"/>
      <c r="M81" s="194"/>
      <c r="N81" s="194"/>
      <c r="O81" s="194"/>
      <c r="P81" s="194"/>
      <c r="Q81" s="194" t="s">
        <v>89</v>
      </c>
      <c r="R81" s="194"/>
      <c r="S81" s="194"/>
      <c r="T81" s="194"/>
      <c r="U81" s="194"/>
      <c r="V81" s="194"/>
      <c r="W81" s="194"/>
      <c r="X81" s="194" t="s">
        <v>89</v>
      </c>
      <c r="Y81" s="194"/>
      <c r="Z81" s="194"/>
      <c r="AA81" s="194"/>
      <c r="AB81" s="194"/>
      <c r="AC81" s="194"/>
      <c r="AD81" s="194"/>
      <c r="AE81" s="194"/>
    </row>
    <row r="82" spans="1:31" ht="11.45" customHeight="1" x14ac:dyDescent="0.2">
      <c r="A82" s="22">
        <f>IF(D82&lt;&gt;"",COUNTA($D$6:D82),"")</f>
        <v>69</v>
      </c>
      <c r="B82" s="60" t="s">
        <v>78</v>
      </c>
      <c r="C82" s="98">
        <v>27228</v>
      </c>
      <c r="D82" s="61">
        <v>28994</v>
      </c>
      <c r="E82" s="61">
        <v>29431</v>
      </c>
      <c r="F82" s="61">
        <v>30234</v>
      </c>
      <c r="G82" s="61">
        <v>31272</v>
      </c>
      <c r="H82" s="61">
        <v>31458</v>
      </c>
      <c r="I82" s="61">
        <v>31613</v>
      </c>
      <c r="J82" s="61">
        <v>31961</v>
      </c>
      <c r="K82" s="61">
        <v>32564</v>
      </c>
      <c r="L82" s="61">
        <v>33280</v>
      </c>
      <c r="M82" s="61">
        <v>34010</v>
      </c>
      <c r="N82" s="61">
        <v>34459</v>
      </c>
      <c r="O82" s="61">
        <v>35210</v>
      </c>
      <c r="P82" s="61">
        <v>35339</v>
      </c>
      <c r="Q82" s="61">
        <v>35543</v>
      </c>
      <c r="R82" s="61">
        <v>36199</v>
      </c>
      <c r="S82" s="61">
        <v>36656</v>
      </c>
      <c r="T82" s="61">
        <v>37310</v>
      </c>
      <c r="U82" s="61">
        <v>36972</v>
      </c>
      <c r="V82" s="61">
        <v>38223</v>
      </c>
      <c r="W82" s="61">
        <v>39501</v>
      </c>
      <c r="X82" s="79">
        <v>40666</v>
      </c>
      <c r="Y82" s="79">
        <v>41507</v>
      </c>
      <c r="Z82" s="79">
        <v>42692</v>
      </c>
      <c r="AA82" s="79">
        <v>43684</v>
      </c>
      <c r="AB82" s="79">
        <v>44681</v>
      </c>
      <c r="AC82" s="79">
        <v>45885</v>
      </c>
      <c r="AD82" s="79">
        <v>47025</v>
      </c>
      <c r="AE82" s="79">
        <v>48325</v>
      </c>
    </row>
    <row r="83" spans="1:31" ht="11.45" customHeight="1" x14ac:dyDescent="0.2">
      <c r="A83" s="22">
        <f>IF(D83&lt;&gt;"",COUNTA($D$6:D83),"")</f>
        <v>70</v>
      </c>
      <c r="B83" s="60" t="s">
        <v>23</v>
      </c>
      <c r="C83" s="98">
        <v>26248</v>
      </c>
      <c r="D83" s="61">
        <v>28246</v>
      </c>
      <c r="E83" s="61">
        <v>29103</v>
      </c>
      <c r="F83" s="61">
        <v>29886</v>
      </c>
      <c r="G83" s="61">
        <v>30826</v>
      </c>
      <c r="H83" s="61">
        <v>31188</v>
      </c>
      <c r="I83" s="61">
        <v>31442</v>
      </c>
      <c r="J83" s="61">
        <v>31793</v>
      </c>
      <c r="K83" s="61">
        <v>32225</v>
      </c>
      <c r="L83" s="61">
        <v>32961</v>
      </c>
      <c r="M83" s="61">
        <v>33662</v>
      </c>
      <c r="N83" s="61">
        <v>34127</v>
      </c>
      <c r="O83" s="61">
        <v>34737</v>
      </c>
      <c r="P83" s="61">
        <v>35006</v>
      </c>
      <c r="Q83" s="61">
        <v>35135</v>
      </c>
      <c r="R83" s="61">
        <v>35593</v>
      </c>
      <c r="S83" s="61">
        <v>36213</v>
      </c>
      <c r="T83" s="61">
        <v>37109</v>
      </c>
      <c r="U83" s="61">
        <v>36970</v>
      </c>
      <c r="V83" s="61">
        <v>38047</v>
      </c>
      <c r="W83" s="61">
        <v>39170</v>
      </c>
      <c r="X83" s="79">
        <v>40263</v>
      </c>
      <c r="Y83" s="79">
        <v>41064</v>
      </c>
      <c r="Z83" s="79">
        <v>42236</v>
      </c>
      <c r="AA83" s="79">
        <v>43407</v>
      </c>
      <c r="AB83" s="79">
        <v>44453</v>
      </c>
      <c r="AC83" s="79">
        <v>45608</v>
      </c>
      <c r="AD83" s="79">
        <v>46666</v>
      </c>
      <c r="AE83" s="79">
        <v>48072</v>
      </c>
    </row>
    <row r="84" spans="1:31" ht="11.45" customHeight="1" x14ac:dyDescent="0.2">
      <c r="A84" s="22">
        <f>IF(D84&lt;&gt;"",COUNTA($D$6:D84),"")</f>
        <v>71</v>
      </c>
      <c r="B84" s="60" t="s">
        <v>24</v>
      </c>
      <c r="C84" s="98">
        <v>23479</v>
      </c>
      <c r="D84" s="61">
        <v>26203</v>
      </c>
      <c r="E84" s="61">
        <v>28098</v>
      </c>
      <c r="F84" s="61">
        <v>29225</v>
      </c>
      <c r="G84" s="61">
        <v>30246</v>
      </c>
      <c r="H84" s="61">
        <v>30677</v>
      </c>
      <c r="I84" s="61">
        <v>30879</v>
      </c>
      <c r="J84" s="61">
        <v>31334</v>
      </c>
      <c r="K84" s="61">
        <v>31535</v>
      </c>
      <c r="L84" s="61">
        <v>31703</v>
      </c>
      <c r="M84" s="61">
        <v>32132</v>
      </c>
      <c r="N84" s="61">
        <v>32467</v>
      </c>
      <c r="O84" s="61">
        <v>32756</v>
      </c>
      <c r="P84" s="61">
        <v>32777</v>
      </c>
      <c r="Q84" s="61">
        <v>32750</v>
      </c>
      <c r="R84" s="61">
        <v>32692</v>
      </c>
      <c r="S84" s="61">
        <v>32853</v>
      </c>
      <c r="T84" s="61">
        <v>33381</v>
      </c>
      <c r="U84" s="61">
        <v>33738</v>
      </c>
      <c r="V84" s="61">
        <v>34608</v>
      </c>
      <c r="W84" s="61">
        <v>35769</v>
      </c>
      <c r="X84" s="79">
        <v>36263</v>
      </c>
      <c r="Y84" s="79">
        <v>36778</v>
      </c>
      <c r="Z84" s="79">
        <v>37899</v>
      </c>
      <c r="AA84" s="79">
        <v>39256</v>
      </c>
      <c r="AB84" s="79">
        <v>40234</v>
      </c>
      <c r="AC84" s="79">
        <v>41771</v>
      </c>
      <c r="AD84" s="79">
        <v>43392</v>
      </c>
      <c r="AE84" s="79">
        <v>44874</v>
      </c>
    </row>
    <row r="85" spans="1:31" ht="11.45" customHeight="1" x14ac:dyDescent="0.2">
      <c r="A85" s="22">
        <f>IF(D85&lt;&gt;"",COUNTA($D$6:D85),"")</f>
        <v>72</v>
      </c>
      <c r="B85" s="60" t="s">
        <v>79</v>
      </c>
      <c r="C85" s="98">
        <v>14625</v>
      </c>
      <c r="D85" s="61">
        <v>18838</v>
      </c>
      <c r="E85" s="61">
        <v>21548</v>
      </c>
      <c r="F85" s="61">
        <v>22946</v>
      </c>
      <c r="G85" s="61">
        <v>24228</v>
      </c>
      <c r="H85" s="61">
        <v>24811</v>
      </c>
      <c r="I85" s="61">
        <v>25079</v>
      </c>
      <c r="J85" s="61">
        <v>25584</v>
      </c>
      <c r="K85" s="61">
        <v>26123</v>
      </c>
      <c r="L85" s="61">
        <v>26672</v>
      </c>
      <c r="M85" s="61">
        <v>27428</v>
      </c>
      <c r="N85" s="61">
        <v>27963</v>
      </c>
      <c r="O85" s="61">
        <v>28358</v>
      </c>
      <c r="P85" s="61">
        <v>28497</v>
      </c>
      <c r="Q85" s="61">
        <v>28858</v>
      </c>
      <c r="R85" s="61">
        <v>29130</v>
      </c>
      <c r="S85" s="61">
        <v>29511</v>
      </c>
      <c r="T85" s="61">
        <v>30222</v>
      </c>
      <c r="U85" s="61">
        <v>30596</v>
      </c>
      <c r="V85" s="61">
        <v>31380</v>
      </c>
      <c r="W85" s="61">
        <v>32459</v>
      </c>
      <c r="X85" s="79">
        <v>33038</v>
      </c>
      <c r="Y85" s="79">
        <v>33828</v>
      </c>
      <c r="Z85" s="79">
        <v>34734</v>
      </c>
      <c r="AA85" s="79">
        <v>36454</v>
      </c>
      <c r="AB85" s="79">
        <v>37381</v>
      </c>
      <c r="AC85" s="79">
        <v>38667</v>
      </c>
      <c r="AD85" s="79">
        <v>40033</v>
      </c>
      <c r="AE85" s="79">
        <v>41625</v>
      </c>
    </row>
    <row r="86" spans="1:31" ht="11.45" customHeight="1" x14ac:dyDescent="0.2">
      <c r="A86" s="22">
        <f>IF(D86&lt;&gt;"",COUNTA($D$6:D86),"")</f>
        <v>73</v>
      </c>
      <c r="B86" s="60" t="s">
        <v>25</v>
      </c>
      <c r="C86" s="98">
        <v>25345</v>
      </c>
      <c r="D86" s="61">
        <v>26359</v>
      </c>
      <c r="E86" s="61">
        <v>27059</v>
      </c>
      <c r="F86" s="61">
        <v>27564</v>
      </c>
      <c r="G86" s="61">
        <v>28453</v>
      </c>
      <c r="H86" s="61">
        <v>28627</v>
      </c>
      <c r="I86" s="61">
        <v>28608</v>
      </c>
      <c r="J86" s="61">
        <v>29051</v>
      </c>
      <c r="K86" s="61">
        <v>29519</v>
      </c>
      <c r="L86" s="61">
        <v>29530</v>
      </c>
      <c r="M86" s="61">
        <v>30085</v>
      </c>
      <c r="N86" s="61">
        <v>30173</v>
      </c>
      <c r="O86" s="61">
        <v>30923</v>
      </c>
      <c r="P86" s="61">
        <v>31033</v>
      </c>
      <c r="Q86" s="61">
        <v>31309</v>
      </c>
      <c r="R86" s="61">
        <v>31816</v>
      </c>
      <c r="S86" s="61">
        <v>32015</v>
      </c>
      <c r="T86" s="61">
        <v>32802</v>
      </c>
      <c r="U86" s="61">
        <v>33093</v>
      </c>
      <c r="V86" s="61">
        <v>33836</v>
      </c>
      <c r="W86" s="61">
        <v>34793</v>
      </c>
      <c r="X86" s="79">
        <v>35541</v>
      </c>
      <c r="Y86" s="79">
        <v>36618</v>
      </c>
      <c r="Z86" s="79">
        <v>37523</v>
      </c>
      <c r="AA86" s="79">
        <v>38422</v>
      </c>
      <c r="AB86" s="79">
        <v>39415</v>
      </c>
      <c r="AC86" s="79">
        <v>40552</v>
      </c>
      <c r="AD86" s="79">
        <v>41496</v>
      </c>
      <c r="AE86" s="79">
        <v>42563</v>
      </c>
    </row>
    <row r="87" spans="1:31" ht="11.45" customHeight="1" x14ac:dyDescent="0.2">
      <c r="A87" s="22">
        <f>IF(D87&lt;&gt;"",COUNTA($D$6:D87),"")</f>
        <v>74</v>
      </c>
      <c r="B87" s="60" t="s">
        <v>26</v>
      </c>
      <c r="C87" s="98">
        <v>28107</v>
      </c>
      <c r="D87" s="61">
        <v>30016</v>
      </c>
      <c r="E87" s="61">
        <v>30836</v>
      </c>
      <c r="F87" s="61">
        <v>31564</v>
      </c>
      <c r="G87" s="61">
        <v>32334</v>
      </c>
      <c r="H87" s="61">
        <v>32656</v>
      </c>
      <c r="I87" s="61">
        <v>32905</v>
      </c>
      <c r="J87" s="61">
        <v>33212</v>
      </c>
      <c r="K87" s="61">
        <v>33469</v>
      </c>
      <c r="L87" s="61">
        <v>33990</v>
      </c>
      <c r="M87" s="61">
        <v>34692</v>
      </c>
      <c r="N87" s="61">
        <v>35108</v>
      </c>
      <c r="O87" s="61">
        <v>35609</v>
      </c>
      <c r="P87" s="61">
        <v>35691</v>
      </c>
      <c r="Q87" s="61">
        <v>35906</v>
      </c>
      <c r="R87" s="61">
        <v>36236</v>
      </c>
      <c r="S87" s="61">
        <v>36595</v>
      </c>
      <c r="T87" s="61">
        <v>37255</v>
      </c>
      <c r="U87" s="61">
        <v>37665</v>
      </c>
      <c r="V87" s="61">
        <v>38086</v>
      </c>
      <c r="W87" s="61">
        <v>39052</v>
      </c>
      <c r="X87" s="79">
        <v>40129</v>
      </c>
      <c r="Y87" s="79">
        <v>41164</v>
      </c>
      <c r="Z87" s="79">
        <v>42162</v>
      </c>
      <c r="AA87" s="79">
        <v>43229</v>
      </c>
      <c r="AB87" s="79">
        <v>44332</v>
      </c>
      <c r="AC87" s="79">
        <v>45282</v>
      </c>
      <c r="AD87" s="79">
        <v>46548</v>
      </c>
      <c r="AE87" s="79">
        <v>48016</v>
      </c>
    </row>
    <row r="88" spans="1:31" ht="11.45" customHeight="1" x14ac:dyDescent="0.2">
      <c r="A88" s="22">
        <f>IF(D88&lt;&gt;"",COUNTA($D$6:D88),"")</f>
        <v>75</v>
      </c>
      <c r="B88" s="60" t="s">
        <v>27</v>
      </c>
      <c r="C88" s="98">
        <v>28132</v>
      </c>
      <c r="D88" s="61">
        <v>30155</v>
      </c>
      <c r="E88" s="61">
        <v>31061</v>
      </c>
      <c r="F88" s="61">
        <v>31809</v>
      </c>
      <c r="G88" s="61">
        <v>32894</v>
      </c>
      <c r="H88" s="61">
        <v>33134</v>
      </c>
      <c r="I88" s="61">
        <v>33275</v>
      </c>
      <c r="J88" s="61">
        <v>33663</v>
      </c>
      <c r="K88" s="61">
        <v>34055</v>
      </c>
      <c r="L88" s="61">
        <v>34771</v>
      </c>
      <c r="M88" s="61">
        <v>35508</v>
      </c>
      <c r="N88" s="61">
        <v>36092</v>
      </c>
      <c r="O88" s="61">
        <v>36992</v>
      </c>
      <c r="P88" s="61">
        <v>37013</v>
      </c>
      <c r="Q88" s="61">
        <v>37171</v>
      </c>
      <c r="R88" s="61">
        <v>37836</v>
      </c>
      <c r="S88" s="61">
        <v>38528</v>
      </c>
      <c r="T88" s="61">
        <v>39590</v>
      </c>
      <c r="U88" s="61">
        <v>39455</v>
      </c>
      <c r="V88" s="61">
        <v>40166</v>
      </c>
      <c r="W88" s="61">
        <v>41255</v>
      </c>
      <c r="X88" s="79">
        <v>42026</v>
      </c>
      <c r="Y88" s="79">
        <v>42820</v>
      </c>
      <c r="Z88" s="79">
        <v>43896</v>
      </c>
      <c r="AA88" s="79">
        <v>44896</v>
      </c>
      <c r="AB88" s="79">
        <v>45761</v>
      </c>
      <c r="AC88" s="79">
        <v>46830</v>
      </c>
      <c r="AD88" s="79">
        <v>47972</v>
      </c>
      <c r="AE88" s="79">
        <v>49223</v>
      </c>
    </row>
    <row r="89" spans="1:31" ht="11.45" customHeight="1" x14ac:dyDescent="0.2">
      <c r="A89" s="22">
        <f>IF(D89&lt;&gt;"",COUNTA($D$6:D89),"")</f>
        <v>76</v>
      </c>
      <c r="B89" s="62" t="s">
        <v>80</v>
      </c>
      <c r="C89" s="124">
        <v>13297</v>
      </c>
      <c r="D89" s="125">
        <v>16901</v>
      </c>
      <c r="E89" s="125">
        <v>19300</v>
      </c>
      <c r="F89" s="125">
        <v>20714</v>
      </c>
      <c r="G89" s="125">
        <v>21886</v>
      </c>
      <c r="H89" s="125">
        <v>22352</v>
      </c>
      <c r="I89" s="125">
        <v>22543</v>
      </c>
      <c r="J89" s="125">
        <v>22818</v>
      </c>
      <c r="K89" s="125">
        <v>23255</v>
      </c>
      <c r="L89" s="125">
        <v>23610</v>
      </c>
      <c r="M89" s="125">
        <v>24189</v>
      </c>
      <c r="N89" s="125">
        <v>24619</v>
      </c>
      <c r="O89" s="125">
        <v>25074</v>
      </c>
      <c r="P89" s="125">
        <v>25185</v>
      </c>
      <c r="Q89" s="125">
        <v>25395</v>
      </c>
      <c r="R89" s="125">
        <v>25454</v>
      </c>
      <c r="S89" s="125">
        <v>25761</v>
      </c>
      <c r="T89" s="125">
        <v>26381</v>
      </c>
      <c r="U89" s="125">
        <v>26942</v>
      </c>
      <c r="V89" s="125">
        <v>27668</v>
      </c>
      <c r="W89" s="125">
        <v>28685</v>
      </c>
      <c r="X89" s="80">
        <v>29642</v>
      </c>
      <c r="Y89" s="80">
        <v>30146</v>
      </c>
      <c r="Z89" s="80">
        <v>30965</v>
      </c>
      <c r="AA89" s="80">
        <v>32439</v>
      </c>
      <c r="AB89" s="80">
        <v>33462</v>
      </c>
      <c r="AC89" s="80">
        <v>34376</v>
      </c>
      <c r="AD89" s="80">
        <v>35625</v>
      </c>
      <c r="AE89" s="80">
        <v>37104</v>
      </c>
    </row>
    <row r="90" spans="1:31" ht="11.45" customHeight="1" x14ac:dyDescent="0.2">
      <c r="A90" s="22">
        <f>IF(D90&lt;&gt;"",COUNTA($D$6:D90),"")</f>
        <v>77</v>
      </c>
      <c r="B90" s="60" t="s">
        <v>81</v>
      </c>
      <c r="C90" s="98">
        <v>25812</v>
      </c>
      <c r="D90" s="61">
        <v>27539</v>
      </c>
      <c r="E90" s="61">
        <v>28152</v>
      </c>
      <c r="F90" s="61">
        <v>28546</v>
      </c>
      <c r="G90" s="61">
        <v>29319</v>
      </c>
      <c r="H90" s="61">
        <v>29574</v>
      </c>
      <c r="I90" s="61">
        <v>29742</v>
      </c>
      <c r="J90" s="61">
        <v>30068</v>
      </c>
      <c r="K90" s="61">
        <v>30232</v>
      </c>
      <c r="L90" s="61">
        <v>30542</v>
      </c>
      <c r="M90" s="61">
        <v>31056</v>
      </c>
      <c r="N90" s="61">
        <v>31247</v>
      </c>
      <c r="O90" s="61">
        <v>31825</v>
      </c>
      <c r="P90" s="61">
        <v>31744</v>
      </c>
      <c r="Q90" s="61">
        <v>31684</v>
      </c>
      <c r="R90" s="61">
        <v>32313</v>
      </c>
      <c r="S90" s="61">
        <v>32414</v>
      </c>
      <c r="T90" s="61">
        <v>32981</v>
      </c>
      <c r="U90" s="61">
        <v>33341</v>
      </c>
      <c r="V90" s="61">
        <v>34126</v>
      </c>
      <c r="W90" s="61">
        <v>35129</v>
      </c>
      <c r="X90" s="79">
        <v>36007</v>
      </c>
      <c r="Y90" s="79">
        <v>36746</v>
      </c>
      <c r="Z90" s="79">
        <v>37840</v>
      </c>
      <c r="AA90" s="79">
        <v>38830</v>
      </c>
      <c r="AB90" s="79">
        <v>39638</v>
      </c>
      <c r="AC90" s="79">
        <v>40536</v>
      </c>
      <c r="AD90" s="79">
        <v>41901</v>
      </c>
      <c r="AE90" s="79">
        <v>43177</v>
      </c>
    </row>
    <row r="91" spans="1:31" ht="11.45" customHeight="1" x14ac:dyDescent="0.2">
      <c r="A91" s="22">
        <f>IF(D91&lt;&gt;"",COUNTA($D$6:D91),"")</f>
        <v>78</v>
      </c>
      <c r="B91" s="60" t="s">
        <v>82</v>
      </c>
      <c r="C91" s="98">
        <v>27267</v>
      </c>
      <c r="D91" s="61">
        <v>29024</v>
      </c>
      <c r="E91" s="61">
        <v>29760</v>
      </c>
      <c r="F91" s="61">
        <v>30468</v>
      </c>
      <c r="G91" s="61">
        <v>31433</v>
      </c>
      <c r="H91" s="61">
        <v>31663</v>
      </c>
      <c r="I91" s="61">
        <v>31762</v>
      </c>
      <c r="J91" s="61">
        <v>31869</v>
      </c>
      <c r="K91" s="61">
        <v>32013</v>
      </c>
      <c r="L91" s="61">
        <v>32269</v>
      </c>
      <c r="M91" s="61">
        <v>32708</v>
      </c>
      <c r="N91" s="61">
        <v>33027</v>
      </c>
      <c r="O91" s="61">
        <v>33411</v>
      </c>
      <c r="P91" s="61">
        <v>33503</v>
      </c>
      <c r="Q91" s="61">
        <v>33572</v>
      </c>
      <c r="R91" s="61">
        <v>33605</v>
      </c>
      <c r="S91" s="61">
        <v>33778</v>
      </c>
      <c r="T91" s="61">
        <v>34548</v>
      </c>
      <c r="U91" s="61">
        <v>34825</v>
      </c>
      <c r="V91" s="61">
        <v>35648</v>
      </c>
      <c r="W91" s="61">
        <v>36661</v>
      </c>
      <c r="X91" s="79">
        <v>37696</v>
      </c>
      <c r="Y91" s="79">
        <v>38120</v>
      </c>
      <c r="Z91" s="79">
        <v>39379</v>
      </c>
      <c r="AA91" s="79">
        <v>40251</v>
      </c>
      <c r="AB91" s="79">
        <v>41069</v>
      </c>
      <c r="AC91" s="79">
        <v>42009</v>
      </c>
      <c r="AD91" s="79">
        <v>43333</v>
      </c>
      <c r="AE91" s="79">
        <v>44490</v>
      </c>
    </row>
    <row r="92" spans="1:31" ht="11.45" customHeight="1" x14ac:dyDescent="0.2">
      <c r="A92" s="22">
        <f>IF(D92&lt;&gt;"",COUNTA($D$6:D92),"")</f>
        <v>79</v>
      </c>
      <c r="B92" s="60" t="s">
        <v>83</v>
      </c>
      <c r="C92" s="98">
        <v>26645</v>
      </c>
      <c r="D92" s="61">
        <v>28562</v>
      </c>
      <c r="E92" s="61">
        <v>29201</v>
      </c>
      <c r="F92" s="61">
        <v>29970</v>
      </c>
      <c r="G92" s="61">
        <v>30823</v>
      </c>
      <c r="H92" s="61">
        <v>31033</v>
      </c>
      <c r="I92" s="61">
        <v>31160</v>
      </c>
      <c r="J92" s="61">
        <v>31391</v>
      </c>
      <c r="K92" s="61">
        <v>31562</v>
      </c>
      <c r="L92" s="61">
        <v>32090</v>
      </c>
      <c r="M92" s="61">
        <v>32606</v>
      </c>
      <c r="N92" s="61">
        <v>32846</v>
      </c>
      <c r="O92" s="61">
        <v>33425</v>
      </c>
      <c r="P92" s="61">
        <v>33418</v>
      </c>
      <c r="Q92" s="61">
        <v>33422</v>
      </c>
      <c r="R92" s="61">
        <v>33890</v>
      </c>
      <c r="S92" s="61">
        <v>34204</v>
      </c>
      <c r="T92" s="61">
        <v>34884</v>
      </c>
      <c r="U92" s="61">
        <v>35286</v>
      </c>
      <c r="V92" s="61">
        <v>36088</v>
      </c>
      <c r="W92" s="61">
        <v>37043</v>
      </c>
      <c r="X92" s="79">
        <v>37909</v>
      </c>
      <c r="Y92" s="79">
        <v>39042</v>
      </c>
      <c r="Z92" s="79">
        <v>39912</v>
      </c>
      <c r="AA92" s="79">
        <v>41113</v>
      </c>
      <c r="AB92" s="79">
        <v>41888</v>
      </c>
      <c r="AC92" s="79">
        <v>42826</v>
      </c>
      <c r="AD92" s="79">
        <v>43996</v>
      </c>
      <c r="AE92" s="79">
        <v>45214</v>
      </c>
    </row>
    <row r="93" spans="1:31" ht="11.45" customHeight="1" x14ac:dyDescent="0.2">
      <c r="A93" s="22">
        <f>IF(D93&lt;&gt;"",COUNTA($D$6:D93),"")</f>
        <v>80</v>
      </c>
      <c r="B93" s="60" t="s">
        <v>28</v>
      </c>
      <c r="C93" s="98">
        <v>26236</v>
      </c>
      <c r="D93" s="61">
        <v>27905</v>
      </c>
      <c r="E93" s="61">
        <v>28459</v>
      </c>
      <c r="F93" s="61">
        <v>29115</v>
      </c>
      <c r="G93" s="61">
        <v>29735</v>
      </c>
      <c r="H93" s="61">
        <v>29864</v>
      </c>
      <c r="I93" s="61">
        <v>29905</v>
      </c>
      <c r="J93" s="61">
        <v>29998</v>
      </c>
      <c r="K93" s="61">
        <v>30167</v>
      </c>
      <c r="L93" s="61">
        <v>30872</v>
      </c>
      <c r="M93" s="61">
        <v>31833</v>
      </c>
      <c r="N93" s="61">
        <v>31535</v>
      </c>
      <c r="O93" s="61">
        <v>31988</v>
      </c>
      <c r="P93" s="61">
        <v>32342</v>
      </c>
      <c r="Q93" s="61">
        <v>32217</v>
      </c>
      <c r="R93" s="61">
        <v>32334</v>
      </c>
      <c r="S93" s="61">
        <v>32718</v>
      </c>
      <c r="T93" s="61">
        <v>32592</v>
      </c>
      <c r="U93" s="61">
        <v>32503</v>
      </c>
      <c r="V93" s="61">
        <v>33787</v>
      </c>
      <c r="W93" s="61">
        <v>34822</v>
      </c>
      <c r="X93" s="79">
        <v>35507</v>
      </c>
      <c r="Y93" s="79">
        <v>36456</v>
      </c>
      <c r="Z93" s="79">
        <v>37149</v>
      </c>
      <c r="AA93" s="79">
        <v>37970</v>
      </c>
      <c r="AB93" s="79">
        <v>38756</v>
      </c>
      <c r="AC93" s="79">
        <v>39577</v>
      </c>
      <c r="AD93" s="79">
        <v>40844</v>
      </c>
      <c r="AE93" s="79">
        <v>41731</v>
      </c>
    </row>
    <row r="94" spans="1:31" ht="11.45" customHeight="1" x14ac:dyDescent="0.2">
      <c r="A94" s="22">
        <f>IF(D94&lt;&gt;"",COUNTA($D$6:D94),"")</f>
        <v>81</v>
      </c>
      <c r="B94" s="60" t="s">
        <v>29</v>
      </c>
      <c r="C94" s="98">
        <v>13312</v>
      </c>
      <c r="D94" s="61">
        <v>17160</v>
      </c>
      <c r="E94" s="61">
        <v>19719</v>
      </c>
      <c r="F94" s="61">
        <v>21110</v>
      </c>
      <c r="G94" s="61">
        <v>22461</v>
      </c>
      <c r="H94" s="61">
        <v>22898</v>
      </c>
      <c r="I94" s="61">
        <v>23072</v>
      </c>
      <c r="J94" s="61">
        <v>23297</v>
      </c>
      <c r="K94" s="61">
        <v>23749</v>
      </c>
      <c r="L94" s="61">
        <v>24184</v>
      </c>
      <c r="M94" s="61">
        <v>24764</v>
      </c>
      <c r="N94" s="61">
        <v>25116</v>
      </c>
      <c r="O94" s="61">
        <v>25624</v>
      </c>
      <c r="P94" s="61">
        <v>25875</v>
      </c>
      <c r="Q94" s="61">
        <v>25931</v>
      </c>
      <c r="R94" s="61">
        <v>26249</v>
      </c>
      <c r="S94" s="61">
        <v>26623</v>
      </c>
      <c r="T94" s="61">
        <v>27459</v>
      </c>
      <c r="U94" s="61">
        <v>27875</v>
      </c>
      <c r="V94" s="61">
        <v>28746</v>
      </c>
      <c r="W94" s="61">
        <v>29664</v>
      </c>
      <c r="X94" s="79">
        <v>30487</v>
      </c>
      <c r="Y94" s="79">
        <v>31207</v>
      </c>
      <c r="Z94" s="79">
        <v>31908</v>
      </c>
      <c r="AA94" s="79">
        <v>33652</v>
      </c>
      <c r="AB94" s="79">
        <v>34657</v>
      </c>
      <c r="AC94" s="79">
        <v>35673</v>
      </c>
      <c r="AD94" s="79">
        <v>36851</v>
      </c>
      <c r="AE94" s="79">
        <v>38401</v>
      </c>
    </row>
    <row r="95" spans="1:31" ht="11.45" customHeight="1" x14ac:dyDescent="0.2">
      <c r="A95" s="22">
        <f>IF(D95&lt;&gt;"",COUNTA($D$6:D95),"")</f>
        <v>82</v>
      </c>
      <c r="B95" s="60" t="s">
        <v>84</v>
      </c>
      <c r="C95" s="98">
        <v>13086</v>
      </c>
      <c r="D95" s="61">
        <v>16775</v>
      </c>
      <c r="E95" s="61">
        <v>19307</v>
      </c>
      <c r="F95" s="61">
        <v>20755</v>
      </c>
      <c r="G95" s="61">
        <v>22051</v>
      </c>
      <c r="H95" s="61">
        <v>22539</v>
      </c>
      <c r="I95" s="61">
        <v>22737</v>
      </c>
      <c r="J95" s="61">
        <v>22963</v>
      </c>
      <c r="K95" s="61">
        <v>23445</v>
      </c>
      <c r="L95" s="61">
        <v>23633</v>
      </c>
      <c r="M95" s="61">
        <v>24165</v>
      </c>
      <c r="N95" s="61">
        <v>24602</v>
      </c>
      <c r="O95" s="61">
        <v>24971</v>
      </c>
      <c r="P95" s="61">
        <v>25179</v>
      </c>
      <c r="Q95" s="61">
        <v>25368</v>
      </c>
      <c r="R95" s="61">
        <v>25599</v>
      </c>
      <c r="S95" s="61">
        <v>25766</v>
      </c>
      <c r="T95" s="61">
        <v>26600</v>
      </c>
      <c r="U95" s="61">
        <v>27235</v>
      </c>
      <c r="V95" s="61">
        <v>28068</v>
      </c>
      <c r="W95" s="61">
        <v>28972</v>
      </c>
      <c r="X95" s="79">
        <v>29989</v>
      </c>
      <c r="Y95" s="79">
        <v>30556</v>
      </c>
      <c r="Z95" s="79">
        <v>31494</v>
      </c>
      <c r="AA95" s="79">
        <v>32986</v>
      </c>
      <c r="AB95" s="79">
        <v>33919</v>
      </c>
      <c r="AC95" s="79">
        <v>35011</v>
      </c>
      <c r="AD95" s="79">
        <v>36182</v>
      </c>
      <c r="AE95" s="79">
        <v>37546</v>
      </c>
    </row>
    <row r="96" spans="1:31" ht="11.45" customHeight="1" x14ac:dyDescent="0.2">
      <c r="A96" s="22">
        <f>IF(D96&lt;&gt;"",COUNTA($D$6:D96),"")</f>
        <v>83</v>
      </c>
      <c r="B96" s="60" t="s">
        <v>85</v>
      </c>
      <c r="C96" s="98">
        <v>25705</v>
      </c>
      <c r="D96" s="61">
        <v>27454</v>
      </c>
      <c r="E96" s="61">
        <v>28212</v>
      </c>
      <c r="F96" s="61">
        <v>29069</v>
      </c>
      <c r="G96" s="61">
        <v>29911</v>
      </c>
      <c r="H96" s="61">
        <v>30209</v>
      </c>
      <c r="I96" s="61">
        <v>30421</v>
      </c>
      <c r="J96" s="61">
        <v>30529</v>
      </c>
      <c r="K96" s="61">
        <v>30709</v>
      </c>
      <c r="L96" s="61">
        <v>31076</v>
      </c>
      <c r="M96" s="61">
        <v>31601</v>
      </c>
      <c r="N96" s="61">
        <v>32013</v>
      </c>
      <c r="O96" s="61">
        <v>32476</v>
      </c>
      <c r="P96" s="61">
        <v>32355</v>
      </c>
      <c r="Q96" s="61">
        <v>32471</v>
      </c>
      <c r="R96" s="61">
        <v>32511</v>
      </c>
      <c r="S96" s="61">
        <v>32877</v>
      </c>
      <c r="T96" s="61">
        <v>33414</v>
      </c>
      <c r="U96" s="61">
        <v>33721</v>
      </c>
      <c r="V96" s="61">
        <v>34356</v>
      </c>
      <c r="W96" s="61">
        <v>35237</v>
      </c>
      <c r="X96" s="79">
        <v>36166</v>
      </c>
      <c r="Y96" s="79">
        <v>36913</v>
      </c>
      <c r="Z96" s="79">
        <v>37704</v>
      </c>
      <c r="AA96" s="79">
        <v>38629</v>
      </c>
      <c r="AB96" s="79">
        <v>39443</v>
      </c>
      <c r="AC96" s="79">
        <v>40334</v>
      </c>
      <c r="AD96" s="79">
        <v>41661</v>
      </c>
      <c r="AE96" s="79">
        <v>42948</v>
      </c>
    </row>
    <row r="97" spans="1:31" ht="11.45" customHeight="1" x14ac:dyDescent="0.2">
      <c r="A97" s="22">
        <f>IF(D97&lt;&gt;"",COUNTA($D$6:D97),"")</f>
        <v>84</v>
      </c>
      <c r="B97" s="60" t="s">
        <v>30</v>
      </c>
      <c r="C97" s="98">
        <v>13162</v>
      </c>
      <c r="D97" s="61">
        <v>16801</v>
      </c>
      <c r="E97" s="61">
        <v>19091</v>
      </c>
      <c r="F97" s="61">
        <v>20366</v>
      </c>
      <c r="G97" s="61">
        <v>21579</v>
      </c>
      <c r="H97" s="61">
        <v>22117</v>
      </c>
      <c r="I97" s="61">
        <v>22364</v>
      </c>
      <c r="J97" s="61">
        <v>22623</v>
      </c>
      <c r="K97" s="61">
        <v>23201</v>
      </c>
      <c r="L97" s="61">
        <v>23665</v>
      </c>
      <c r="M97" s="61">
        <v>24347</v>
      </c>
      <c r="N97" s="61">
        <v>24890</v>
      </c>
      <c r="O97" s="61">
        <v>25530</v>
      </c>
      <c r="P97" s="61">
        <v>25687</v>
      </c>
      <c r="Q97" s="61">
        <v>25797</v>
      </c>
      <c r="R97" s="61">
        <v>26107</v>
      </c>
      <c r="S97" s="61">
        <v>26406</v>
      </c>
      <c r="T97" s="61">
        <v>27189</v>
      </c>
      <c r="U97" s="61">
        <v>27472</v>
      </c>
      <c r="V97" s="61">
        <v>28201</v>
      </c>
      <c r="W97" s="61">
        <v>29047</v>
      </c>
      <c r="X97" s="79">
        <v>29994</v>
      </c>
      <c r="Y97" s="79">
        <v>30770</v>
      </c>
      <c r="Z97" s="79">
        <v>31548</v>
      </c>
      <c r="AA97" s="79">
        <v>33060</v>
      </c>
      <c r="AB97" s="79">
        <v>33962</v>
      </c>
      <c r="AC97" s="79">
        <v>35133</v>
      </c>
      <c r="AD97" s="79">
        <v>36161</v>
      </c>
      <c r="AE97" s="79">
        <v>37426</v>
      </c>
    </row>
    <row r="98" spans="1:31" ht="11.45" customHeight="1" x14ac:dyDescent="0.2">
      <c r="A98" s="22" t="str">
        <f>IF(D98&lt;&gt;"",COUNTA($D$6:D98),"")</f>
        <v/>
      </c>
      <c r="B98" s="60"/>
      <c r="C98" s="98"/>
      <c r="D98" s="61"/>
      <c r="E98" s="61"/>
      <c r="F98" s="61"/>
      <c r="G98" s="61"/>
      <c r="H98" s="61"/>
      <c r="I98" s="61"/>
      <c r="J98" s="61"/>
      <c r="K98" s="61"/>
      <c r="L98" s="61"/>
      <c r="M98" s="61"/>
      <c r="N98" s="61"/>
      <c r="O98" s="61"/>
      <c r="P98" s="61"/>
      <c r="Q98" s="61"/>
      <c r="R98" s="61"/>
      <c r="S98" s="61"/>
      <c r="T98" s="61"/>
      <c r="U98" s="61"/>
      <c r="V98" s="61"/>
      <c r="W98" s="65"/>
      <c r="X98" s="109"/>
      <c r="Y98" s="109"/>
      <c r="Z98" s="109"/>
      <c r="AA98" s="109"/>
      <c r="AB98" s="109"/>
      <c r="AC98" s="109"/>
      <c r="AD98" s="109"/>
      <c r="AE98" s="109"/>
    </row>
    <row r="99" spans="1:31" ht="11.45" customHeight="1" x14ac:dyDescent="0.2">
      <c r="A99" s="22">
        <f>IF(D99&lt;&gt;"",COUNTA($D$6:D99),"")</f>
        <v>85</v>
      </c>
      <c r="B99" s="60" t="s">
        <v>31</v>
      </c>
      <c r="C99" s="98">
        <v>24197</v>
      </c>
      <c r="D99" s="61">
        <v>26678</v>
      </c>
      <c r="E99" s="61">
        <v>27764</v>
      </c>
      <c r="F99" s="61">
        <v>28569</v>
      </c>
      <c r="G99" s="61">
        <v>29540</v>
      </c>
      <c r="H99" s="61">
        <v>29852</v>
      </c>
      <c r="I99" s="61">
        <v>30037</v>
      </c>
      <c r="J99" s="61">
        <v>30324</v>
      </c>
      <c r="K99" s="61">
        <v>30674</v>
      </c>
      <c r="L99" s="61">
        <v>31184</v>
      </c>
      <c r="M99" s="61">
        <v>31803</v>
      </c>
      <c r="N99" s="61">
        <v>32200</v>
      </c>
      <c r="O99" s="61">
        <v>32761</v>
      </c>
      <c r="P99" s="61">
        <v>32874</v>
      </c>
      <c r="Q99" s="61">
        <v>32993</v>
      </c>
      <c r="R99" s="61">
        <v>33346</v>
      </c>
      <c r="S99" s="61">
        <v>33703</v>
      </c>
      <c r="T99" s="61">
        <v>34453</v>
      </c>
      <c r="U99" s="61">
        <v>34593</v>
      </c>
      <c r="V99" s="61">
        <v>35496</v>
      </c>
      <c r="W99" s="61">
        <v>36572</v>
      </c>
      <c r="X99" s="79">
        <v>37550</v>
      </c>
      <c r="Y99" s="79">
        <v>38280</v>
      </c>
      <c r="Z99" s="79">
        <v>39379</v>
      </c>
      <c r="AA99" s="79">
        <v>40506</v>
      </c>
      <c r="AB99" s="79">
        <v>41436</v>
      </c>
      <c r="AC99" s="79">
        <v>42508</v>
      </c>
      <c r="AD99" s="79">
        <v>43743</v>
      </c>
      <c r="AE99" s="79">
        <v>45055</v>
      </c>
    </row>
    <row r="100" spans="1:31" ht="30" customHeight="1" x14ac:dyDescent="0.2">
      <c r="A100" s="22" t="str">
        <f>IF(D100&lt;&gt;"",COUNTA($D$6:D100),"")</f>
        <v/>
      </c>
      <c r="B100" s="55"/>
      <c r="C100" s="198" t="s">
        <v>71</v>
      </c>
      <c r="D100" s="194"/>
      <c r="E100" s="194"/>
      <c r="F100" s="194"/>
      <c r="G100" s="194"/>
      <c r="H100" s="194"/>
      <c r="I100" s="194"/>
      <c r="J100" s="194" t="s">
        <v>71</v>
      </c>
      <c r="K100" s="194"/>
      <c r="L100" s="194"/>
      <c r="M100" s="194"/>
      <c r="N100" s="194"/>
      <c r="O100" s="194"/>
      <c r="P100" s="194"/>
      <c r="Q100" s="194" t="s">
        <v>71</v>
      </c>
      <c r="R100" s="194"/>
      <c r="S100" s="194"/>
      <c r="T100" s="194"/>
      <c r="U100" s="194"/>
      <c r="V100" s="194"/>
      <c r="W100" s="194"/>
      <c r="X100" s="194" t="s">
        <v>71</v>
      </c>
      <c r="Y100" s="194"/>
      <c r="Z100" s="194"/>
      <c r="AA100" s="194"/>
      <c r="AB100" s="194"/>
      <c r="AC100" s="194"/>
      <c r="AD100" s="194"/>
      <c r="AE100" s="194"/>
    </row>
    <row r="101" spans="1:31" ht="11.45" customHeight="1" x14ac:dyDescent="0.2">
      <c r="A101" s="22">
        <f>IF(D101&lt;&gt;"",COUNTA($D$6:D101),"")</f>
        <v>86</v>
      </c>
      <c r="B101" s="60" t="s">
        <v>78</v>
      </c>
      <c r="C101" s="100">
        <v>112.52634624126959</v>
      </c>
      <c r="D101" s="64">
        <v>108.6813104430617</v>
      </c>
      <c r="E101" s="64">
        <v>106.0041780723239</v>
      </c>
      <c r="F101" s="64">
        <v>105.8279953796073</v>
      </c>
      <c r="G101" s="64">
        <v>105.86323628977659</v>
      </c>
      <c r="H101" s="64">
        <v>105.37987404529009</v>
      </c>
      <c r="I101" s="64">
        <v>105.2468622032826</v>
      </c>
      <c r="J101" s="64">
        <v>105.39836433188231</v>
      </c>
      <c r="K101" s="64">
        <v>106.1615700593336</v>
      </c>
      <c r="L101" s="64">
        <v>106.7213955874808</v>
      </c>
      <c r="M101" s="64">
        <v>106.9395968933748</v>
      </c>
      <c r="N101" s="64">
        <v>107.0155279503106</v>
      </c>
      <c r="O101" s="64">
        <v>107.47535179023841</v>
      </c>
      <c r="P101" s="64">
        <v>107.4983269453063</v>
      </c>
      <c r="Q101" s="64">
        <v>107.7289121934956</v>
      </c>
      <c r="R101" s="64">
        <v>108.5557488154501</v>
      </c>
      <c r="S101" s="64">
        <v>108.761831290983</v>
      </c>
      <c r="T101" s="64">
        <v>108.2924563898645</v>
      </c>
      <c r="U101" s="64">
        <v>106.87711386696731</v>
      </c>
      <c r="V101" s="64">
        <v>107.6825557809331</v>
      </c>
      <c r="W101" s="64">
        <v>108.00885923657439</v>
      </c>
      <c r="X101" s="82">
        <v>108.29826897470041</v>
      </c>
      <c r="Y101" s="82">
        <v>108.4299895506792</v>
      </c>
      <c r="Z101" s="82">
        <v>108.4131135884609</v>
      </c>
      <c r="AA101" s="82">
        <v>107.8457512467289</v>
      </c>
      <c r="AB101" s="82">
        <v>107.83135437783569</v>
      </c>
      <c r="AC101" s="82">
        <v>107.9443869389291</v>
      </c>
      <c r="AD101" s="82">
        <v>107.5029147520746</v>
      </c>
      <c r="AE101" s="82">
        <v>107.257796027078</v>
      </c>
    </row>
    <row r="102" spans="1:31" ht="11.45" customHeight="1" x14ac:dyDescent="0.2">
      <c r="A102" s="22">
        <f>IF(D102&lt;&gt;"",COUNTA($D$6:D102),"")</f>
        <v>87</v>
      </c>
      <c r="B102" s="60" t="s">
        <v>23</v>
      </c>
      <c r="C102" s="100">
        <v>108.4762573872794</v>
      </c>
      <c r="D102" s="64">
        <v>105.8775020616238</v>
      </c>
      <c r="E102" s="64">
        <v>104.822792104884</v>
      </c>
      <c r="F102" s="64">
        <v>104.6098918408065</v>
      </c>
      <c r="G102" s="64">
        <v>104.3534190927556</v>
      </c>
      <c r="H102" s="64">
        <v>104.47541203269461</v>
      </c>
      <c r="I102" s="64">
        <v>104.67756433731731</v>
      </c>
      <c r="J102" s="64">
        <v>104.8443477113837</v>
      </c>
      <c r="K102" s="64">
        <v>105.0563995566278</v>
      </c>
      <c r="L102" s="64">
        <v>105.6984350949205</v>
      </c>
      <c r="M102" s="64">
        <v>105.84536050058171</v>
      </c>
      <c r="N102" s="64">
        <v>105.9844720496894</v>
      </c>
      <c r="O102" s="64">
        <v>106.0315619181344</v>
      </c>
      <c r="P102" s="64">
        <v>106.4853683762244</v>
      </c>
      <c r="Q102" s="64">
        <v>106.4922862425363</v>
      </c>
      <c r="R102" s="64">
        <v>106.7384393930307</v>
      </c>
      <c r="S102" s="64">
        <v>107.4474082425897</v>
      </c>
      <c r="T102" s="64">
        <v>107.70905291266359</v>
      </c>
      <c r="U102" s="64">
        <v>106.8713323504755</v>
      </c>
      <c r="V102" s="64">
        <v>107.18672526481861</v>
      </c>
      <c r="W102" s="64">
        <v>107.10379525319919</v>
      </c>
      <c r="X102" s="82">
        <v>107.2250332889481</v>
      </c>
      <c r="Y102" s="82">
        <v>107.27272727272729</v>
      </c>
      <c r="Z102" s="82">
        <v>107.25513598618549</v>
      </c>
      <c r="AA102" s="82">
        <v>107.1619019404533</v>
      </c>
      <c r="AB102" s="82">
        <v>107.2811082150787</v>
      </c>
      <c r="AC102" s="82">
        <v>107.2927448950786</v>
      </c>
      <c r="AD102" s="82">
        <v>106.68221201106461</v>
      </c>
      <c r="AE102" s="82">
        <v>106.696260126512</v>
      </c>
    </row>
    <row r="103" spans="1:31" ht="11.45" customHeight="1" x14ac:dyDescent="0.2">
      <c r="A103" s="22">
        <f>IF(D103&lt;&gt;"",COUNTA($D$6:D103),"")</f>
        <v>88</v>
      </c>
      <c r="B103" s="60" t="s">
        <v>24</v>
      </c>
      <c r="C103" s="100">
        <v>97.03269000289292</v>
      </c>
      <c r="D103" s="64">
        <v>98.2195067096484</v>
      </c>
      <c r="E103" s="64">
        <v>101.2029966863564</v>
      </c>
      <c r="F103" s="64">
        <v>102.29619517659</v>
      </c>
      <c r="G103" s="64">
        <v>102.3899796885579</v>
      </c>
      <c r="H103" s="64">
        <v>102.7636339273751</v>
      </c>
      <c r="I103" s="64">
        <v>102.803209375104</v>
      </c>
      <c r="J103" s="64">
        <v>103.33069515894999</v>
      </c>
      <c r="K103" s="64">
        <v>102.8069374714742</v>
      </c>
      <c r="L103" s="64">
        <v>101.66431503335041</v>
      </c>
      <c r="M103" s="64">
        <v>101.0344936012326</v>
      </c>
      <c r="N103" s="64">
        <v>100.8291925465839</v>
      </c>
      <c r="O103" s="64">
        <v>99.984737950612015</v>
      </c>
      <c r="P103" s="64">
        <v>99.704933990387545</v>
      </c>
      <c r="Q103" s="64">
        <v>99.26348013214924</v>
      </c>
      <c r="R103" s="64">
        <v>98.038745276794813</v>
      </c>
      <c r="S103" s="64">
        <v>97.477969320238543</v>
      </c>
      <c r="T103" s="64">
        <v>96.88851478826227</v>
      </c>
      <c r="U103" s="64">
        <v>97.528401699765851</v>
      </c>
      <c r="V103" s="64">
        <v>97.498309668695057</v>
      </c>
      <c r="W103" s="64">
        <v>97.804331182325271</v>
      </c>
      <c r="X103" s="82">
        <v>96.572569906790946</v>
      </c>
      <c r="Y103" s="82">
        <v>96.076280041797276</v>
      </c>
      <c r="Z103" s="82">
        <v>96.241651641737974</v>
      </c>
      <c r="AA103" s="82">
        <v>96.914037426554088</v>
      </c>
      <c r="AB103" s="82">
        <v>97.099140843710785</v>
      </c>
      <c r="AC103" s="82">
        <v>98.266208713653896</v>
      </c>
      <c r="AD103" s="82">
        <v>99.197585899458204</v>
      </c>
      <c r="AE103" s="82">
        <v>99.598268782599035</v>
      </c>
    </row>
    <row r="104" spans="1:31" ht="11.45" customHeight="1" x14ac:dyDescent="0.2">
      <c r="A104" s="22">
        <f>IF(D104&lt;&gt;"",COUNTA($D$6:D104),"")</f>
        <v>89</v>
      </c>
      <c r="B104" s="60" t="s">
        <v>79</v>
      </c>
      <c r="C104" s="100">
        <v>60.441377030210361</v>
      </c>
      <c r="D104" s="64">
        <v>70.612489691880953</v>
      </c>
      <c r="E104" s="64">
        <v>77.611295202420393</v>
      </c>
      <c r="F104" s="64">
        <v>80.317827015296302</v>
      </c>
      <c r="G104" s="64">
        <v>82.017603249830742</v>
      </c>
      <c r="H104" s="64">
        <v>83.113359238911968</v>
      </c>
      <c r="I104" s="64">
        <v>83.493691114292375</v>
      </c>
      <c r="J104" s="64">
        <v>84.368816778789068</v>
      </c>
      <c r="K104" s="64">
        <v>85.163330507922026</v>
      </c>
      <c r="L104" s="64">
        <v>85.531041559774238</v>
      </c>
      <c r="M104" s="64">
        <v>86.24343615382196</v>
      </c>
      <c r="N104" s="64">
        <v>86.841614906832305</v>
      </c>
      <c r="O104" s="64">
        <v>86.560239308934399</v>
      </c>
      <c r="P104" s="64">
        <v>86.685526555940854</v>
      </c>
      <c r="Q104" s="64">
        <v>87.46703846270421</v>
      </c>
      <c r="R104" s="64">
        <v>87.356804414322553</v>
      </c>
      <c r="S104" s="64">
        <v>87.561938106400021</v>
      </c>
      <c r="T104" s="64">
        <v>87.719501930165734</v>
      </c>
      <c r="U104" s="64">
        <v>88.445639291186083</v>
      </c>
      <c r="V104" s="64">
        <v>88.404327248140646</v>
      </c>
      <c r="W104" s="64">
        <v>88.753691348572687</v>
      </c>
      <c r="X104" s="82">
        <v>87.984021304926756</v>
      </c>
      <c r="Y104" s="82">
        <v>88.369905956112845</v>
      </c>
      <c r="Z104" s="82">
        <v>88.204372889103325</v>
      </c>
      <c r="AA104" s="82">
        <v>89.996543721917746</v>
      </c>
      <c r="AB104" s="82">
        <v>90.213823728159085</v>
      </c>
      <c r="AC104" s="82">
        <v>90.964053825162324</v>
      </c>
      <c r="AD104" s="82">
        <v>91.518642982877253</v>
      </c>
      <c r="AE104" s="82">
        <v>92.387082454777484</v>
      </c>
    </row>
    <row r="105" spans="1:31" ht="11.45" customHeight="1" x14ac:dyDescent="0.2">
      <c r="A105" s="22">
        <f>IF(D105&lt;&gt;"",COUNTA($D$6:D105),"")</f>
        <v>90</v>
      </c>
      <c r="B105" s="60" t="s">
        <v>25</v>
      </c>
      <c r="C105" s="100">
        <v>104.7443898003885</v>
      </c>
      <c r="D105" s="64">
        <v>98.804258190269124</v>
      </c>
      <c r="E105" s="64">
        <v>97.460740527301539</v>
      </c>
      <c r="F105" s="64">
        <v>96.4822009870839</v>
      </c>
      <c r="G105" s="64">
        <v>96.320243737305347</v>
      </c>
      <c r="H105" s="64">
        <v>95.89642235026129</v>
      </c>
      <c r="I105" s="64">
        <v>95.242534207810365</v>
      </c>
      <c r="J105" s="64">
        <v>95.802005012531325</v>
      </c>
      <c r="K105" s="64">
        <v>96.234596074851666</v>
      </c>
      <c r="L105" s="64">
        <v>94.695997947665475</v>
      </c>
      <c r="M105" s="64">
        <v>94.597993899946545</v>
      </c>
      <c r="N105" s="64">
        <v>93.704968944099377</v>
      </c>
      <c r="O105" s="64">
        <v>94.389670644974217</v>
      </c>
      <c r="P105" s="64">
        <v>94.399829652612993</v>
      </c>
      <c r="Q105" s="64">
        <v>94.895887006334675</v>
      </c>
      <c r="R105" s="64">
        <v>95.411743537455763</v>
      </c>
      <c r="S105" s="64">
        <v>94.991543779485497</v>
      </c>
      <c r="T105" s="64">
        <v>95.207964473340496</v>
      </c>
      <c r="U105" s="64">
        <v>95.663862631168143</v>
      </c>
      <c r="V105" s="64">
        <v>95.323416723011036</v>
      </c>
      <c r="W105" s="64">
        <v>95.135622880892484</v>
      </c>
      <c r="X105" s="82">
        <v>94.649800266311587</v>
      </c>
      <c r="Y105" s="82">
        <v>95.658307210031353</v>
      </c>
      <c r="Z105" s="82">
        <v>95.286828004774122</v>
      </c>
      <c r="AA105" s="82">
        <v>94.855083197550982</v>
      </c>
      <c r="AB105" s="82">
        <v>95.122598706438836</v>
      </c>
      <c r="AC105" s="82">
        <v>95.398513221040744</v>
      </c>
      <c r="AD105" s="82">
        <v>94.863178108497365</v>
      </c>
      <c r="AE105" s="82">
        <v>94.468982354899566</v>
      </c>
    </row>
    <row r="106" spans="1:31" ht="11.45" customHeight="1" x14ac:dyDescent="0.2">
      <c r="A106" s="22">
        <f>IF(D106&lt;&gt;"",COUNTA($D$6:D106),"")</f>
        <v>91</v>
      </c>
      <c r="B106" s="60" t="s">
        <v>26</v>
      </c>
      <c r="C106" s="100">
        <v>116.159027978675</v>
      </c>
      <c r="D106" s="64">
        <v>112.5121823225129</v>
      </c>
      <c r="E106" s="64">
        <v>111.0646880852903</v>
      </c>
      <c r="F106" s="64">
        <v>110.4833910882425</v>
      </c>
      <c r="G106" s="64">
        <v>109.4583615436696</v>
      </c>
      <c r="H106" s="64">
        <v>109.39300549376929</v>
      </c>
      <c r="I106" s="64">
        <v>109.5482238572427</v>
      </c>
      <c r="J106" s="64">
        <v>109.5238095238095</v>
      </c>
      <c r="K106" s="64">
        <v>109.1119514898611</v>
      </c>
      <c r="L106" s="64">
        <v>108.9982042072858</v>
      </c>
      <c r="M106" s="64">
        <v>109.0840486746533</v>
      </c>
      <c r="N106" s="64">
        <v>109.0310559006211</v>
      </c>
      <c r="O106" s="64">
        <v>108.6932633314001</v>
      </c>
      <c r="P106" s="64">
        <v>108.56908194926081</v>
      </c>
      <c r="Q106" s="64">
        <v>108.8291455763344</v>
      </c>
      <c r="R106" s="64">
        <v>108.6667066514724</v>
      </c>
      <c r="S106" s="64">
        <v>108.58083850102371</v>
      </c>
      <c r="T106" s="64">
        <v>108.13281862247121</v>
      </c>
      <c r="U106" s="64">
        <v>108.8804093313676</v>
      </c>
      <c r="V106" s="64">
        <v>107.2965967996394</v>
      </c>
      <c r="W106" s="64">
        <v>106.7811440446243</v>
      </c>
      <c r="X106" s="82">
        <v>106.8681757656458</v>
      </c>
      <c r="Y106" s="82">
        <v>107.533960292581</v>
      </c>
      <c r="Z106" s="82">
        <v>107.06721856827239</v>
      </c>
      <c r="AA106" s="82">
        <v>106.72246086999461</v>
      </c>
      <c r="AB106" s="82">
        <v>106.9890916111594</v>
      </c>
      <c r="AC106" s="82">
        <v>106.52583043191871</v>
      </c>
      <c r="AD106" s="82">
        <v>106.41245456415881</v>
      </c>
      <c r="AE106" s="82">
        <v>106.5719675951615</v>
      </c>
    </row>
    <row r="107" spans="1:31" ht="11.45" customHeight="1" x14ac:dyDescent="0.2">
      <c r="A107" s="22">
        <f>IF(D107&lt;&gt;"",COUNTA($D$6:D107),"")</f>
        <v>92</v>
      </c>
      <c r="B107" s="60" t="s">
        <v>27</v>
      </c>
      <c r="C107" s="100">
        <v>116.2623465718891</v>
      </c>
      <c r="D107" s="64">
        <v>113.03321088537371</v>
      </c>
      <c r="E107" s="64">
        <v>111.8750900446622</v>
      </c>
      <c r="F107" s="64">
        <v>111.3409639819385</v>
      </c>
      <c r="G107" s="64">
        <v>111.354096140826</v>
      </c>
      <c r="H107" s="64">
        <v>110.9942382419938</v>
      </c>
      <c r="I107" s="64">
        <v>110.7800379531911</v>
      </c>
      <c r="J107" s="64">
        <v>111.01108033241</v>
      </c>
      <c r="K107" s="64">
        <v>111.0223642172524</v>
      </c>
      <c r="L107" s="64">
        <v>111.50269368907129</v>
      </c>
      <c r="M107" s="64">
        <v>111.6498443543062</v>
      </c>
      <c r="N107" s="64">
        <v>112.0869565217391</v>
      </c>
      <c r="O107" s="64">
        <v>112.9147461921187</v>
      </c>
      <c r="P107" s="64">
        <v>112.5904970493399</v>
      </c>
      <c r="Q107" s="64">
        <v>112.6632922134998</v>
      </c>
      <c r="R107" s="64">
        <v>113.46488334432919</v>
      </c>
      <c r="S107" s="64">
        <v>114.31623297629289</v>
      </c>
      <c r="T107" s="64">
        <v>114.9101674745305</v>
      </c>
      <c r="U107" s="64">
        <v>114.05486659150699</v>
      </c>
      <c r="V107" s="64">
        <v>113.1564119900834</v>
      </c>
      <c r="W107" s="64">
        <v>112.80487804878049</v>
      </c>
      <c r="X107" s="82">
        <v>111.92010652463379</v>
      </c>
      <c r="Y107" s="82">
        <v>111.85997910135841</v>
      </c>
      <c r="Z107" s="82">
        <v>111.4705807663983</v>
      </c>
      <c r="AA107" s="82">
        <v>110.83790055794201</v>
      </c>
      <c r="AB107" s="82">
        <v>110.43778356984269</v>
      </c>
      <c r="AC107" s="82">
        <v>110.1674978827515</v>
      </c>
      <c r="AD107" s="82">
        <v>109.6678325674965</v>
      </c>
      <c r="AE107" s="82">
        <v>109.25091554766399</v>
      </c>
    </row>
    <row r="108" spans="1:31" s="78" customFormat="1" ht="11.45" customHeight="1" x14ac:dyDescent="0.2">
      <c r="A108" s="22">
        <f>IF(D108&lt;&gt;"",COUNTA($D$6:D108),"")</f>
        <v>93</v>
      </c>
      <c r="B108" s="62" t="s">
        <v>80</v>
      </c>
      <c r="C108" s="102">
        <v>54.953093358680832</v>
      </c>
      <c r="D108" s="128">
        <v>63.351825474173481</v>
      </c>
      <c r="E108" s="128">
        <v>69.514479181674105</v>
      </c>
      <c r="F108" s="128">
        <v>72.505162938849793</v>
      </c>
      <c r="G108" s="128">
        <v>74.089370345294526</v>
      </c>
      <c r="H108" s="128">
        <v>74.876055205681354</v>
      </c>
      <c r="I108" s="128">
        <v>75.050770716116787</v>
      </c>
      <c r="J108" s="128">
        <v>75.247328848436879</v>
      </c>
      <c r="K108" s="128">
        <v>75.813392449631607</v>
      </c>
      <c r="L108" s="128">
        <v>75.711903540277063</v>
      </c>
      <c r="M108" s="128">
        <v>76.05886237147439</v>
      </c>
      <c r="N108" s="128">
        <v>76.456521739130437</v>
      </c>
      <c r="O108" s="128">
        <v>76.53612527090138</v>
      </c>
      <c r="P108" s="128">
        <v>76.610695382369045</v>
      </c>
      <c r="Q108" s="128">
        <v>76.970872609341384</v>
      </c>
      <c r="R108" s="128">
        <v>76.332993462484254</v>
      </c>
      <c r="S108" s="128">
        <v>76.435332166275998</v>
      </c>
      <c r="T108" s="128">
        <v>76.570980756392771</v>
      </c>
      <c r="U108" s="128">
        <v>77.882808660711703</v>
      </c>
      <c r="V108" s="128">
        <v>77.94681090827136</v>
      </c>
      <c r="W108" s="128">
        <v>78.434321338729077</v>
      </c>
      <c r="X108" s="83">
        <v>78.940079893475371</v>
      </c>
      <c r="Y108" s="83">
        <v>78.751306165099265</v>
      </c>
      <c r="Z108" s="83">
        <v>78.633281698367156</v>
      </c>
      <c r="AA108" s="83">
        <v>80.08443193600948</v>
      </c>
      <c r="AB108" s="83">
        <v>80.755864465682023</v>
      </c>
      <c r="AC108" s="83">
        <v>80.869483391361626</v>
      </c>
      <c r="AD108" s="83">
        <v>81.441602084905014</v>
      </c>
      <c r="AE108" s="83">
        <v>82.352680057707246</v>
      </c>
    </row>
    <row r="109" spans="1:31" ht="11.45" customHeight="1" x14ac:dyDescent="0.2">
      <c r="A109" s="22">
        <f>IF(D109&lt;&gt;"",COUNTA($D$6:D109),"")</f>
        <v>94</v>
      </c>
      <c r="B109" s="60" t="s">
        <v>81</v>
      </c>
      <c r="C109" s="100">
        <v>106.67438112162669</v>
      </c>
      <c r="D109" s="64">
        <v>103.2273783641952</v>
      </c>
      <c r="E109" s="64">
        <v>101.39749315660571</v>
      </c>
      <c r="F109" s="64">
        <v>99.919493156918335</v>
      </c>
      <c r="G109" s="64">
        <v>99.251861882193623</v>
      </c>
      <c r="H109" s="64">
        <v>99.068739112957246</v>
      </c>
      <c r="I109" s="64">
        <v>99.017877950527676</v>
      </c>
      <c r="J109" s="64">
        <v>99.155784197335436</v>
      </c>
      <c r="K109" s="64">
        <v>98.55904022951033</v>
      </c>
      <c r="L109" s="64">
        <v>97.941251924063621</v>
      </c>
      <c r="M109" s="64">
        <v>97.651164984435425</v>
      </c>
      <c r="N109" s="64">
        <v>97.040372670807443</v>
      </c>
      <c r="O109" s="64">
        <v>97.142944354567931</v>
      </c>
      <c r="P109" s="64">
        <v>96.562633083896088</v>
      </c>
      <c r="Q109" s="64">
        <v>96.032491740672256</v>
      </c>
      <c r="R109" s="64">
        <v>96.902177172674385</v>
      </c>
      <c r="S109" s="64">
        <v>96.1754146515147</v>
      </c>
      <c r="T109" s="64">
        <v>95.727512843584009</v>
      </c>
      <c r="U109" s="64">
        <v>96.380770676148344</v>
      </c>
      <c r="V109" s="64">
        <v>96.140410187063324</v>
      </c>
      <c r="W109" s="64">
        <v>96.054358525648027</v>
      </c>
      <c r="X109" s="82">
        <v>95.890812250332885</v>
      </c>
      <c r="Y109" s="82">
        <v>95.992685475444091</v>
      </c>
      <c r="Z109" s="82">
        <v>96.091825592320774</v>
      </c>
      <c r="AA109" s="82">
        <v>95.86234138152372</v>
      </c>
      <c r="AB109" s="82">
        <v>95.660778067381017</v>
      </c>
      <c r="AC109" s="82">
        <v>95.360873247388724</v>
      </c>
      <c r="AD109" s="82">
        <v>95.789040532199436</v>
      </c>
      <c r="AE109" s="82">
        <v>95.831761180779054</v>
      </c>
    </row>
    <row r="110" spans="1:31" ht="11.45" customHeight="1" x14ac:dyDescent="0.2">
      <c r="A110" s="22">
        <f>IF(D110&lt;&gt;"",COUNTA($D$6:D110),"")</f>
        <v>95</v>
      </c>
      <c r="B110" s="60" t="s">
        <v>82</v>
      </c>
      <c r="C110" s="100">
        <v>112.6875232466835</v>
      </c>
      <c r="D110" s="64">
        <v>108.7937626508734</v>
      </c>
      <c r="E110" s="64">
        <v>107.18916582624981</v>
      </c>
      <c r="F110" s="64">
        <v>106.647065000525</v>
      </c>
      <c r="G110" s="64">
        <v>106.408259986459</v>
      </c>
      <c r="H110" s="64">
        <v>106.0665952030015</v>
      </c>
      <c r="I110" s="64">
        <v>105.7429170689483</v>
      </c>
      <c r="J110" s="64">
        <v>105.09497427779981</v>
      </c>
      <c r="K110" s="64">
        <v>104.3652604811893</v>
      </c>
      <c r="L110" s="64">
        <v>103.4793483837866</v>
      </c>
      <c r="M110" s="64">
        <v>102.8456434927523</v>
      </c>
      <c r="N110" s="64">
        <v>102.56832298136651</v>
      </c>
      <c r="O110" s="64">
        <v>101.98406642043889</v>
      </c>
      <c r="P110" s="64">
        <v>101.9133661860437</v>
      </c>
      <c r="Q110" s="64">
        <v>101.75491770981721</v>
      </c>
      <c r="R110" s="64">
        <v>100.7767048521562</v>
      </c>
      <c r="S110" s="64">
        <v>100.2225321188025</v>
      </c>
      <c r="T110" s="64">
        <v>100.2757379618611</v>
      </c>
      <c r="U110" s="64">
        <v>100.67065591304601</v>
      </c>
      <c r="V110" s="64">
        <v>100.42821726391711</v>
      </c>
      <c r="W110" s="64">
        <v>100.2433555725692</v>
      </c>
      <c r="X110" s="82">
        <v>100.3888149134487</v>
      </c>
      <c r="Y110" s="82">
        <v>99.582027168234063</v>
      </c>
      <c r="Z110" s="82">
        <v>100</v>
      </c>
      <c r="AA110" s="82">
        <v>99.370463635017032</v>
      </c>
      <c r="AB110" s="82">
        <v>99.114296746790231</v>
      </c>
      <c r="AC110" s="82">
        <v>98.826103321727672</v>
      </c>
      <c r="AD110" s="82">
        <v>99.062707176005304</v>
      </c>
      <c r="AE110" s="82">
        <v>98.745977139052272</v>
      </c>
    </row>
    <row r="111" spans="1:31" ht="11.45" customHeight="1" x14ac:dyDescent="0.2">
      <c r="A111" s="22">
        <f>IF(D111&lt;&gt;"",COUNTA($D$6:D111),"")</f>
        <v>96</v>
      </c>
      <c r="B111" s="60" t="s">
        <v>83</v>
      </c>
      <c r="C111" s="100">
        <v>110.11695664751829</v>
      </c>
      <c r="D111" s="64">
        <v>107.0619986505735</v>
      </c>
      <c r="E111" s="64">
        <v>105.1757671805215</v>
      </c>
      <c r="F111" s="64">
        <v>104.9039168329308</v>
      </c>
      <c r="G111" s="64">
        <v>104.34326337169939</v>
      </c>
      <c r="H111" s="64">
        <v>103.9561838402787</v>
      </c>
      <c r="I111" s="64">
        <v>103.7387222425675</v>
      </c>
      <c r="J111" s="64">
        <v>103.518665083762</v>
      </c>
      <c r="K111" s="64">
        <v>102.8949599008933</v>
      </c>
      <c r="L111" s="64">
        <v>102.90533606977939</v>
      </c>
      <c r="M111" s="64">
        <v>102.52491903279569</v>
      </c>
      <c r="N111" s="64">
        <v>102.0062111801242</v>
      </c>
      <c r="O111" s="64">
        <v>102.02680015872529</v>
      </c>
      <c r="P111" s="64">
        <v>101.6548031879297</v>
      </c>
      <c r="Q111" s="64">
        <v>101.30027581608221</v>
      </c>
      <c r="R111" s="64">
        <v>101.6313800755713</v>
      </c>
      <c r="S111" s="64">
        <v>101.4865145536006</v>
      </c>
      <c r="T111" s="64">
        <v>101.2509795953908</v>
      </c>
      <c r="U111" s="64">
        <v>102.0032954644003</v>
      </c>
      <c r="V111" s="64">
        <v>101.6677935542033</v>
      </c>
      <c r="W111" s="64">
        <v>101.2878705020234</v>
      </c>
      <c r="X111" s="82">
        <v>100.9560585885486</v>
      </c>
      <c r="Y111" s="82">
        <v>101.9905956112853</v>
      </c>
      <c r="Z111" s="82">
        <v>101.3535132938876</v>
      </c>
      <c r="AA111" s="82">
        <v>101.4985434256653</v>
      </c>
      <c r="AB111" s="82">
        <v>101.09083888406219</v>
      </c>
      <c r="AC111" s="82">
        <v>100.7480944763339</v>
      </c>
      <c r="AD111" s="82">
        <v>100.57837825480649</v>
      </c>
      <c r="AE111" s="82">
        <v>100.3529020086561</v>
      </c>
    </row>
    <row r="112" spans="1:31" ht="11.45" customHeight="1" x14ac:dyDescent="0.2">
      <c r="A112" s="22">
        <f>IF(D112&lt;&gt;"",COUNTA($D$6:D112),"")</f>
        <v>97</v>
      </c>
      <c r="B112" s="60" t="s">
        <v>28</v>
      </c>
      <c r="C112" s="100">
        <v>108.42666446253671</v>
      </c>
      <c r="D112" s="64">
        <v>104.5992952994977</v>
      </c>
      <c r="E112" s="64">
        <v>102.5032416078375</v>
      </c>
      <c r="F112" s="64">
        <v>101.9111624488082</v>
      </c>
      <c r="G112" s="64">
        <v>100.66012186865269</v>
      </c>
      <c r="H112" s="64">
        <v>100.04019831167091</v>
      </c>
      <c r="I112" s="64">
        <v>99.560541998202211</v>
      </c>
      <c r="J112" s="64">
        <v>98.924943938794357</v>
      </c>
      <c r="K112" s="64">
        <v>98.347134380908912</v>
      </c>
      <c r="L112" s="64">
        <v>98.999486916367374</v>
      </c>
      <c r="M112" s="64">
        <v>100.09433072351671</v>
      </c>
      <c r="N112" s="64">
        <v>97.934782608695656</v>
      </c>
      <c r="O112" s="64">
        <v>97.640487164616459</v>
      </c>
      <c r="P112" s="64">
        <v>98.381699823568781</v>
      </c>
      <c r="Q112" s="64">
        <v>97.647985936410748</v>
      </c>
      <c r="R112" s="64">
        <v>96.965153241768135</v>
      </c>
      <c r="S112" s="64">
        <v>97.077411506394085</v>
      </c>
      <c r="T112" s="64">
        <v>94.598438452384414</v>
      </c>
      <c r="U112" s="64">
        <v>93.958315266094303</v>
      </c>
      <c r="V112" s="64">
        <v>95.185372999774614</v>
      </c>
      <c r="W112" s="64">
        <v>95.214918516898166</v>
      </c>
      <c r="X112" s="82">
        <v>94.559254327563252</v>
      </c>
      <c r="Y112" s="82">
        <v>95.23510971786834</v>
      </c>
      <c r="Z112" s="82">
        <v>94.337083216943043</v>
      </c>
      <c r="AA112" s="82">
        <v>93.739199130992944</v>
      </c>
      <c r="AB112" s="82">
        <v>93.532194227242016</v>
      </c>
      <c r="AC112" s="82">
        <v>93.104827326620864</v>
      </c>
      <c r="AD112" s="82">
        <v>93.372653910339935</v>
      </c>
      <c r="AE112" s="82">
        <v>92.622350460548219</v>
      </c>
    </row>
    <row r="113" spans="1:31" ht="11.45" customHeight="1" x14ac:dyDescent="0.2">
      <c r="A113" s="22">
        <f>IF(D113&lt;&gt;"",COUNTA($D$6:D113),"")</f>
        <v>98</v>
      </c>
      <c r="B113" s="60" t="s">
        <v>29</v>
      </c>
      <c r="C113" s="100">
        <v>55.015084514609249</v>
      </c>
      <c r="D113" s="64">
        <v>64.322662868280986</v>
      </c>
      <c r="E113" s="64">
        <v>71.023627719348795</v>
      </c>
      <c r="F113" s="64">
        <v>73.891280758864497</v>
      </c>
      <c r="G113" s="64">
        <v>76.035883547731885</v>
      </c>
      <c r="H113" s="64">
        <v>76.705078386707754</v>
      </c>
      <c r="I113" s="64">
        <v>76.811931950594271</v>
      </c>
      <c r="J113" s="64">
        <v>76.826935760453765</v>
      </c>
      <c r="K113" s="64">
        <v>77.423876899002423</v>
      </c>
      <c r="L113" s="64">
        <v>77.552591072344796</v>
      </c>
      <c r="M113" s="64">
        <v>77.866867905543501</v>
      </c>
      <c r="N113" s="64">
        <v>78</v>
      </c>
      <c r="O113" s="64">
        <v>78.214950703580485</v>
      </c>
      <c r="P113" s="64">
        <v>78.709618543529842</v>
      </c>
      <c r="Q113" s="64">
        <v>78.595459642954566</v>
      </c>
      <c r="R113" s="64">
        <v>78.717087506747447</v>
      </c>
      <c r="S113" s="64">
        <v>78.992967985045837</v>
      </c>
      <c r="T113" s="64">
        <v>79.699880997300667</v>
      </c>
      <c r="U113" s="64">
        <v>80.579886104125109</v>
      </c>
      <c r="V113" s="64">
        <v>80.98377281947262</v>
      </c>
      <c r="W113" s="64">
        <v>81.111232636990053</v>
      </c>
      <c r="X113" s="82">
        <v>81.190412782956059</v>
      </c>
      <c r="Y113" s="82">
        <v>81.522988505747136</v>
      </c>
      <c r="Z113" s="82">
        <v>81.027959064475994</v>
      </c>
      <c r="AA113" s="82">
        <v>83.079050017281389</v>
      </c>
      <c r="AB113" s="82">
        <v>83.639830099430455</v>
      </c>
      <c r="AC113" s="82">
        <v>83.920673755528369</v>
      </c>
      <c r="AD113" s="82">
        <v>84.244336236655016</v>
      </c>
      <c r="AE113" s="82">
        <v>85.23138386416602</v>
      </c>
    </row>
    <row r="114" spans="1:31" ht="11.45" customHeight="1" x14ac:dyDescent="0.2">
      <c r="A114" s="22">
        <f>IF(D114&lt;&gt;"",COUNTA($D$6:D114),"")</f>
        <v>99</v>
      </c>
      <c r="B114" s="60" t="s">
        <v>84</v>
      </c>
      <c r="C114" s="100">
        <v>54.08108443195438</v>
      </c>
      <c r="D114" s="64">
        <v>62.879526201364421</v>
      </c>
      <c r="E114" s="64">
        <v>69.539691687076797</v>
      </c>
      <c r="F114" s="64">
        <v>72.648675137386675</v>
      </c>
      <c r="G114" s="64">
        <v>74.647935003385243</v>
      </c>
      <c r="H114" s="64">
        <v>75.50247889588637</v>
      </c>
      <c r="I114" s="64">
        <v>75.696640809668082</v>
      </c>
      <c r="J114" s="64">
        <v>75.725497955414866</v>
      </c>
      <c r="K114" s="64">
        <v>76.432809545543464</v>
      </c>
      <c r="L114" s="64">
        <v>75.785659312467928</v>
      </c>
      <c r="M114" s="64">
        <v>75.983397792661066</v>
      </c>
      <c r="N114" s="64">
        <v>76.403726708074544</v>
      </c>
      <c r="O114" s="64">
        <v>76.221727053508744</v>
      </c>
      <c r="P114" s="64">
        <v>76.592443876619825</v>
      </c>
      <c r="Q114" s="64">
        <v>76.889037068469065</v>
      </c>
      <c r="R114" s="64">
        <v>76.7678282252744</v>
      </c>
      <c r="S114" s="64">
        <v>76.45016764086283</v>
      </c>
      <c r="T114" s="64">
        <v>77.206629321104117</v>
      </c>
      <c r="U114" s="64">
        <v>78.729800826756858</v>
      </c>
      <c r="V114" s="64">
        <v>79.0736984448952</v>
      </c>
      <c r="W114" s="64">
        <v>79.21907470195778</v>
      </c>
      <c r="X114" s="82">
        <v>79.864181091877498</v>
      </c>
      <c r="Y114" s="82">
        <v>79.822361546499479</v>
      </c>
      <c r="Z114" s="82">
        <v>79.976637293989185</v>
      </c>
      <c r="AA114" s="82">
        <v>81.434849158149405</v>
      </c>
      <c r="AB114" s="82">
        <v>81.858770151559028</v>
      </c>
      <c r="AC114" s="82">
        <v>82.363319845676116</v>
      </c>
      <c r="AD114" s="82">
        <v>82.71494867750269</v>
      </c>
      <c r="AE114" s="82">
        <v>83.333703251581397</v>
      </c>
    </row>
    <row r="115" spans="1:31" ht="11.45" customHeight="1" x14ac:dyDescent="0.2">
      <c r="A115" s="22">
        <f>IF(D115&lt;&gt;"",COUNTA($D$6:D115),"")</f>
        <v>100</v>
      </c>
      <c r="B115" s="60" t="s">
        <v>85</v>
      </c>
      <c r="C115" s="100">
        <v>106.2321775426706</v>
      </c>
      <c r="D115" s="64">
        <v>102.9087637753955</v>
      </c>
      <c r="E115" s="64">
        <v>101.6136003457715</v>
      </c>
      <c r="F115" s="64">
        <v>101.7501487626448</v>
      </c>
      <c r="G115" s="64">
        <v>101.2559241706161</v>
      </c>
      <c r="H115" s="64">
        <v>101.1958997722096</v>
      </c>
      <c r="I115" s="64">
        <v>101.2784232779572</v>
      </c>
      <c r="J115" s="64">
        <v>100.67603218572749</v>
      </c>
      <c r="K115" s="64">
        <v>100.1141031492469</v>
      </c>
      <c r="L115" s="64">
        <v>99.653668547973325</v>
      </c>
      <c r="M115" s="64">
        <v>99.364839794987887</v>
      </c>
      <c r="N115" s="64">
        <v>99.419254658385086</v>
      </c>
      <c r="O115" s="64">
        <v>99.130063184884463</v>
      </c>
      <c r="P115" s="64">
        <v>98.421244752692104</v>
      </c>
      <c r="Q115" s="64">
        <v>98.417846209802079</v>
      </c>
      <c r="R115" s="64">
        <v>97.495951538415397</v>
      </c>
      <c r="S115" s="64">
        <v>97.54917959825535</v>
      </c>
      <c r="T115" s="64">
        <v>96.984297448698214</v>
      </c>
      <c r="U115" s="64">
        <v>97.479258809585744</v>
      </c>
      <c r="V115" s="64">
        <v>96.788370520622038</v>
      </c>
      <c r="W115" s="64">
        <v>96.349666411462323</v>
      </c>
      <c r="X115" s="82">
        <v>96.314247669773636</v>
      </c>
      <c r="Y115" s="82">
        <v>96.428944618599786</v>
      </c>
      <c r="Z115" s="82">
        <v>95.746463851291296</v>
      </c>
      <c r="AA115" s="82">
        <v>95.366118599713616</v>
      </c>
      <c r="AB115" s="82">
        <v>95.190172796601985</v>
      </c>
      <c r="AC115" s="82">
        <v>94.885668580031989</v>
      </c>
      <c r="AD115" s="82">
        <v>95.240381318153766</v>
      </c>
      <c r="AE115" s="82">
        <v>95.323493507934757</v>
      </c>
    </row>
    <row r="116" spans="1:31" ht="11.45" customHeight="1" x14ac:dyDescent="0.2">
      <c r="A116" s="22">
        <f>IF(D116&lt;&gt;"",COUNTA($D$6:D116),"")</f>
        <v>101</v>
      </c>
      <c r="B116" s="60" t="s">
        <v>30</v>
      </c>
      <c r="C116" s="100">
        <v>54.395172955325037</v>
      </c>
      <c r="D116" s="64">
        <v>62.976984781467877</v>
      </c>
      <c r="E116" s="64">
        <v>68.761705806079817</v>
      </c>
      <c r="F116" s="64">
        <v>71.287059400049003</v>
      </c>
      <c r="G116" s="64">
        <v>73.050101557210553</v>
      </c>
      <c r="H116" s="64">
        <v>74.088838268792713</v>
      </c>
      <c r="I116" s="64">
        <v>74.454839031860715</v>
      </c>
      <c r="J116" s="64">
        <v>74.604273842500987</v>
      </c>
      <c r="K116" s="64">
        <v>75.63734759079351</v>
      </c>
      <c r="L116" s="64">
        <v>75.888276038994363</v>
      </c>
      <c r="M116" s="64">
        <v>76.555670848662075</v>
      </c>
      <c r="N116" s="64">
        <v>77.298136645962742</v>
      </c>
      <c r="O116" s="64">
        <v>77.928024175086236</v>
      </c>
      <c r="P116" s="64">
        <v>78.137738030054152</v>
      </c>
      <c r="Q116" s="64">
        <v>78.189312884551271</v>
      </c>
      <c r="R116" s="64">
        <v>78.291249325256416</v>
      </c>
      <c r="S116" s="64">
        <v>78.349108387977324</v>
      </c>
      <c r="T116" s="64">
        <v>78.91620468464285</v>
      </c>
      <c r="U116" s="64">
        <v>79.414910531032291</v>
      </c>
      <c r="V116" s="64">
        <v>79.448388550822628</v>
      </c>
      <c r="W116" s="64">
        <v>79.424149622662156</v>
      </c>
      <c r="X116" s="82">
        <v>79.877496671105206</v>
      </c>
      <c r="Y116" s="82">
        <v>80.38140020898642</v>
      </c>
      <c r="Z116" s="82">
        <v>80.113766220574419</v>
      </c>
      <c r="AA116" s="82">
        <v>81.617538142497409</v>
      </c>
      <c r="AB116" s="82">
        <v>81.962544647166723</v>
      </c>
      <c r="AC116" s="82">
        <v>82.650324644772752</v>
      </c>
      <c r="AD116" s="82">
        <v>82.666940996273695</v>
      </c>
      <c r="AE116" s="82">
        <v>83.067362112973044</v>
      </c>
    </row>
    <row r="117" spans="1:31" ht="11.45" customHeight="1" x14ac:dyDescent="0.2">
      <c r="A117" s="22" t="str">
        <f>IF(D117&lt;&gt;"",COUNTA($D$6:D117),"")</f>
        <v/>
      </c>
      <c r="B117" s="60"/>
      <c r="C117" s="100"/>
      <c r="D117" s="64"/>
      <c r="E117" s="64"/>
      <c r="F117" s="64"/>
      <c r="G117" s="64"/>
      <c r="H117" s="64"/>
      <c r="I117" s="64"/>
      <c r="J117" s="64"/>
      <c r="K117" s="64"/>
      <c r="L117" s="64"/>
      <c r="M117" s="64"/>
      <c r="N117" s="64"/>
      <c r="O117" s="64"/>
      <c r="P117" s="64"/>
      <c r="Q117" s="64"/>
      <c r="R117" s="64"/>
      <c r="S117" s="64"/>
      <c r="T117" s="64"/>
      <c r="U117" s="64"/>
      <c r="V117" s="64"/>
      <c r="W117" s="64"/>
      <c r="X117" s="82"/>
      <c r="Y117" s="82"/>
      <c r="Z117" s="82"/>
      <c r="AA117" s="82"/>
      <c r="AB117" s="82"/>
      <c r="AC117" s="82"/>
      <c r="AD117" s="82"/>
      <c r="AE117" s="82"/>
    </row>
    <row r="118" spans="1:31" ht="11.45" customHeight="1" x14ac:dyDescent="0.2">
      <c r="A118" s="22">
        <f>IF(D118&lt;&gt;"",COUNTA($D$6:D118),"")</f>
        <v>102</v>
      </c>
      <c r="B118" s="60" t="s">
        <v>31</v>
      </c>
      <c r="C118" s="107">
        <v>100</v>
      </c>
      <c r="D118" s="67">
        <v>100</v>
      </c>
      <c r="E118" s="67">
        <v>100</v>
      </c>
      <c r="F118" s="67">
        <v>100</v>
      </c>
      <c r="G118" s="67">
        <v>100</v>
      </c>
      <c r="H118" s="67">
        <v>100</v>
      </c>
      <c r="I118" s="67">
        <v>100</v>
      </c>
      <c r="J118" s="67">
        <v>100</v>
      </c>
      <c r="K118" s="67">
        <v>100</v>
      </c>
      <c r="L118" s="67">
        <v>100</v>
      </c>
      <c r="M118" s="67">
        <v>100</v>
      </c>
      <c r="N118" s="67">
        <v>100</v>
      </c>
      <c r="O118" s="67">
        <v>100</v>
      </c>
      <c r="P118" s="67">
        <v>100</v>
      </c>
      <c r="Q118" s="67">
        <v>100</v>
      </c>
      <c r="R118" s="67">
        <v>100</v>
      </c>
      <c r="S118" s="67">
        <v>100</v>
      </c>
      <c r="T118" s="67">
        <v>100</v>
      </c>
      <c r="U118" s="67">
        <v>100</v>
      </c>
      <c r="V118" s="67">
        <v>100</v>
      </c>
      <c r="W118" s="67">
        <v>100</v>
      </c>
      <c r="X118" s="132">
        <v>100</v>
      </c>
      <c r="Y118" s="132">
        <v>100</v>
      </c>
      <c r="Z118" s="132">
        <v>100</v>
      </c>
      <c r="AA118" s="132">
        <v>100</v>
      </c>
      <c r="AB118" s="132">
        <v>100</v>
      </c>
      <c r="AC118" s="132">
        <v>100</v>
      </c>
      <c r="AD118" s="132">
        <v>100</v>
      </c>
      <c r="AE118" s="132">
        <v>100</v>
      </c>
    </row>
    <row r="124" spans="1:31" ht="12" customHeight="1" x14ac:dyDescent="0.2">
      <c r="J124" s="68"/>
    </row>
    <row r="125" spans="1:31" ht="12" customHeight="1" x14ac:dyDescent="0.2">
      <c r="J125" s="68"/>
    </row>
    <row r="126" spans="1:31" ht="12" customHeight="1" x14ac:dyDescent="0.2">
      <c r="J126" s="68"/>
    </row>
    <row r="127" spans="1:31" ht="12" customHeight="1" x14ac:dyDescent="0.2">
      <c r="J127" s="68"/>
    </row>
    <row r="128" spans="1:31" ht="12" customHeight="1" x14ac:dyDescent="0.2">
      <c r="J128" s="68"/>
    </row>
  </sheetData>
  <mergeCells count="60">
    <mergeCell ref="C24:I24"/>
    <mergeCell ref="J24:P24"/>
    <mergeCell ref="Q24:W24"/>
    <mergeCell ref="X81:AE81"/>
    <mergeCell ref="X100:AE100"/>
    <mergeCell ref="C100:I100"/>
    <mergeCell ref="J100:P100"/>
    <mergeCell ref="Q100:W100"/>
    <mergeCell ref="C62:I62"/>
    <mergeCell ref="J62:P62"/>
    <mergeCell ref="Q62:W62"/>
    <mergeCell ref="C81:I81"/>
    <mergeCell ref="J81:P81"/>
    <mergeCell ref="Q81:W81"/>
    <mergeCell ref="C43:I43"/>
    <mergeCell ref="J43:P43"/>
    <mergeCell ref="Q43:W43"/>
    <mergeCell ref="C5:I5"/>
    <mergeCell ref="J5:P5"/>
    <mergeCell ref="Q5:W5"/>
    <mergeCell ref="AA2:AA3"/>
    <mergeCell ref="U2:U3"/>
    <mergeCell ref="P2:P3"/>
    <mergeCell ref="H2:H3"/>
    <mergeCell ref="W2:W3"/>
    <mergeCell ref="G2:G3"/>
    <mergeCell ref="Q1:W1"/>
    <mergeCell ref="R2:R3"/>
    <mergeCell ref="K2:K3"/>
    <mergeCell ref="Z2:Z3"/>
    <mergeCell ref="S2:S3"/>
    <mergeCell ref="Q2:Q3"/>
    <mergeCell ref="E2:E3"/>
    <mergeCell ref="F2:F3"/>
    <mergeCell ref="M2:M3"/>
    <mergeCell ref="N2:N3"/>
    <mergeCell ref="C1:I1"/>
    <mergeCell ref="J1:P1"/>
    <mergeCell ref="I2:I3"/>
    <mergeCell ref="A1:B1"/>
    <mergeCell ref="A2:A3"/>
    <mergeCell ref="B2:B3"/>
    <mergeCell ref="C2:C3"/>
    <mergeCell ref="D2:D3"/>
    <mergeCell ref="J2:J3"/>
    <mergeCell ref="V2:V3"/>
    <mergeCell ref="AE2:AE3"/>
    <mergeCell ref="T2:T3"/>
    <mergeCell ref="AC2:AC3"/>
    <mergeCell ref="X2:X3"/>
    <mergeCell ref="Y2:Y3"/>
    <mergeCell ref="AB2:AB3"/>
    <mergeCell ref="L2:L3"/>
    <mergeCell ref="AD2:AD3"/>
    <mergeCell ref="O2:O3"/>
    <mergeCell ref="X1:AE1"/>
    <mergeCell ref="X24:AE24"/>
    <mergeCell ref="X5:AE5"/>
    <mergeCell ref="X43:AE43"/>
    <mergeCell ref="X62:AE6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140" zoomScaleNormal="140" workbookViewId="0">
      <selection sqref="A1:C1"/>
    </sheetView>
  </sheetViews>
  <sheetFormatPr baseColWidth="10" defaultRowHeight="12" customHeight="1" x14ac:dyDescent="0.2"/>
  <cols>
    <col min="1" max="1" width="10.140625" style="10" customWidth="1"/>
    <col min="2" max="2" width="71.42578125" style="11" customWidth="1"/>
    <col min="3" max="3" width="6.5703125" style="11" customWidth="1"/>
  </cols>
  <sheetData>
    <row r="1" spans="1:5" ht="39.950000000000003" customHeight="1" x14ac:dyDescent="0.2">
      <c r="A1" s="159" t="s">
        <v>18</v>
      </c>
      <c r="B1" s="159"/>
      <c r="C1" s="159"/>
    </row>
    <row r="2" spans="1:5" ht="12" customHeight="1" x14ac:dyDescent="0.2">
      <c r="A2" s="3"/>
      <c r="B2" s="3"/>
      <c r="C2" s="1" t="s">
        <v>19</v>
      </c>
      <c r="D2" s="1"/>
      <c r="E2" s="1"/>
    </row>
    <row r="3" spans="1:5" ht="12" customHeight="1" x14ac:dyDescent="0.2">
      <c r="A3" s="5"/>
      <c r="B3" s="5"/>
      <c r="C3" s="4"/>
      <c r="D3" s="4"/>
      <c r="E3" s="2"/>
    </row>
    <row r="4" spans="1:5" ht="12" customHeight="1" x14ac:dyDescent="0.2">
      <c r="A4" s="160" t="s">
        <v>42</v>
      </c>
      <c r="B4" s="160"/>
      <c r="C4" s="1">
        <v>3</v>
      </c>
      <c r="D4" s="1"/>
      <c r="E4" s="2"/>
    </row>
    <row r="5" spans="1:5" ht="12" customHeight="1" x14ac:dyDescent="0.2">
      <c r="A5" s="7"/>
      <c r="B5" s="3"/>
      <c r="C5" s="3"/>
      <c r="D5" s="1"/>
      <c r="E5" s="2"/>
    </row>
    <row r="6" spans="1:5" ht="12" customHeight="1" x14ac:dyDescent="0.2">
      <c r="A6" s="7"/>
      <c r="B6" s="3"/>
      <c r="C6" s="3"/>
      <c r="D6" s="1"/>
      <c r="E6" s="2"/>
    </row>
    <row r="7" spans="1:5" ht="12" customHeight="1" x14ac:dyDescent="0.2">
      <c r="A7" s="7"/>
      <c r="B7" s="3"/>
      <c r="C7" s="3"/>
      <c r="D7" s="1"/>
      <c r="E7" s="2"/>
    </row>
    <row r="8" spans="1:5" s="31" customFormat="1" ht="12" customHeight="1" x14ac:dyDescent="0.2">
      <c r="A8" s="114" t="s">
        <v>74</v>
      </c>
      <c r="B8" s="115" t="s">
        <v>87</v>
      </c>
      <c r="C8" s="8">
        <v>5</v>
      </c>
      <c r="E8" s="30"/>
    </row>
    <row r="9" spans="1:5" s="31" customFormat="1" ht="12" customHeight="1" x14ac:dyDescent="0.2">
      <c r="A9" s="114"/>
      <c r="B9" s="115"/>
      <c r="C9" s="35"/>
      <c r="D9" s="29"/>
      <c r="E9" s="30"/>
    </row>
    <row r="10" spans="1:5" s="31" customFormat="1" ht="12" customHeight="1" x14ac:dyDescent="0.2">
      <c r="A10" s="114" t="s">
        <v>73</v>
      </c>
      <c r="B10" s="115" t="s">
        <v>72</v>
      </c>
      <c r="C10" s="8">
        <v>5</v>
      </c>
      <c r="E10" s="30"/>
    </row>
    <row r="11" spans="1:5" ht="12" customHeight="1" x14ac:dyDescent="0.2">
      <c r="A11" s="7"/>
      <c r="B11" s="3"/>
      <c r="C11" s="8"/>
      <c r="E11" s="2"/>
    </row>
    <row r="12" spans="1:5" ht="12" customHeight="1" x14ac:dyDescent="0.2">
      <c r="A12" s="7"/>
      <c r="B12" s="3"/>
      <c r="C12" s="8"/>
      <c r="E12" s="2"/>
    </row>
    <row r="13" spans="1:5" ht="12" customHeight="1" x14ac:dyDescent="0.2">
      <c r="A13" s="32" t="s">
        <v>33</v>
      </c>
      <c r="B13" s="3" t="s">
        <v>114</v>
      </c>
      <c r="C13" s="8">
        <v>6</v>
      </c>
      <c r="E13" s="2"/>
    </row>
    <row r="14" spans="1:5" ht="12" customHeight="1" x14ac:dyDescent="0.2">
      <c r="A14" s="32"/>
      <c r="B14" s="46"/>
      <c r="C14" s="8"/>
      <c r="E14" s="2"/>
    </row>
    <row r="15" spans="1:5" ht="12" customHeight="1" x14ac:dyDescent="0.2">
      <c r="A15" s="32" t="s">
        <v>34</v>
      </c>
      <c r="B15" s="3" t="s">
        <v>43</v>
      </c>
      <c r="C15" s="8">
        <v>10</v>
      </c>
      <c r="E15" s="2"/>
    </row>
    <row r="16" spans="1:5" ht="12" customHeight="1" x14ac:dyDescent="0.2">
      <c r="A16" s="32"/>
      <c r="B16" s="46"/>
      <c r="C16" s="8"/>
      <c r="E16" s="2"/>
    </row>
    <row r="17" spans="1:5" ht="12" customHeight="1" x14ac:dyDescent="0.2">
      <c r="A17" s="32" t="s">
        <v>36</v>
      </c>
      <c r="B17" s="3" t="s">
        <v>76</v>
      </c>
      <c r="C17" s="8">
        <v>14</v>
      </c>
      <c r="E17" s="2"/>
    </row>
    <row r="18" spans="1:5" ht="12" customHeight="1" x14ac:dyDescent="0.2">
      <c r="A18" s="32"/>
      <c r="B18" s="46"/>
      <c r="C18" s="8"/>
      <c r="E18" s="2"/>
    </row>
    <row r="19" spans="1:5" ht="24" customHeight="1" x14ac:dyDescent="0.2">
      <c r="A19" s="32" t="s">
        <v>37</v>
      </c>
      <c r="B19" s="3" t="s">
        <v>103</v>
      </c>
      <c r="C19" s="8">
        <v>22</v>
      </c>
      <c r="E19" s="2"/>
    </row>
    <row r="20" spans="1:5" ht="12" customHeight="1" x14ac:dyDescent="0.2">
      <c r="A20" s="32"/>
      <c r="B20" s="46"/>
      <c r="C20" s="8"/>
      <c r="E20" s="2"/>
    </row>
    <row r="21" spans="1:5" ht="24" customHeight="1" x14ac:dyDescent="0.2">
      <c r="A21" s="32" t="s">
        <v>38</v>
      </c>
      <c r="B21" s="3" t="s">
        <v>107</v>
      </c>
      <c r="C21" s="8">
        <v>30</v>
      </c>
      <c r="E21" s="2"/>
    </row>
    <row r="22" spans="1:5" ht="12" customHeight="1" x14ac:dyDescent="0.2">
      <c r="A22" s="32"/>
      <c r="B22" s="46"/>
      <c r="C22" s="8"/>
      <c r="E22" s="2"/>
    </row>
    <row r="23" spans="1:5" ht="23.25" customHeight="1" x14ac:dyDescent="0.2">
      <c r="A23" s="32" t="s">
        <v>39</v>
      </c>
      <c r="B23" s="3" t="s">
        <v>115</v>
      </c>
      <c r="C23" s="8">
        <v>38</v>
      </c>
      <c r="E23" s="2"/>
    </row>
    <row r="24" spans="1:5" ht="12" customHeight="1" x14ac:dyDescent="0.2">
      <c r="A24" s="32"/>
      <c r="B24" s="46"/>
      <c r="C24" s="8"/>
      <c r="E24" s="2"/>
    </row>
    <row r="25" spans="1:5" ht="12" customHeight="1" x14ac:dyDescent="0.2">
      <c r="A25" s="32" t="s">
        <v>40</v>
      </c>
      <c r="B25" s="3" t="s">
        <v>108</v>
      </c>
      <c r="C25" s="8">
        <v>46</v>
      </c>
      <c r="E25" s="2"/>
    </row>
    <row r="26" spans="1:5" ht="12" customHeight="1" x14ac:dyDescent="0.2">
      <c r="A26" s="32"/>
      <c r="B26" s="46"/>
      <c r="C26" s="8"/>
      <c r="E26" s="2"/>
    </row>
    <row r="27" spans="1:5" ht="12" customHeight="1" x14ac:dyDescent="0.2">
      <c r="C27" s="12"/>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9"/>
  <sheetViews>
    <sheetView zoomScale="140" zoomScaleNormal="140" workbookViewId="0">
      <selection sqref="A1:D1"/>
    </sheetView>
  </sheetViews>
  <sheetFormatPr baseColWidth="10" defaultRowHeight="12" customHeight="1" x14ac:dyDescent="0.2"/>
  <cols>
    <col min="1" max="1" width="4.42578125" style="13" customWidth="1"/>
    <col min="2" max="2" width="3.42578125" style="13" customWidth="1"/>
    <col min="3" max="3" width="78" style="13" customWidth="1"/>
    <col min="4" max="4" width="6.28515625" style="13" customWidth="1"/>
  </cols>
  <sheetData>
    <row r="1" spans="1:4" s="11" customFormat="1" ht="39.950000000000003" customHeight="1" x14ac:dyDescent="0.2">
      <c r="A1" s="166" t="s">
        <v>42</v>
      </c>
      <c r="B1" s="166"/>
      <c r="C1" s="166"/>
      <c r="D1" s="166"/>
    </row>
    <row r="2" spans="1:4" s="12" customFormat="1" ht="14.1" customHeight="1" x14ac:dyDescent="0.2">
      <c r="A2" s="170"/>
      <c r="B2" s="170"/>
      <c r="C2" s="170"/>
      <c r="D2" s="170"/>
    </row>
    <row r="3" spans="1:4" s="12" customFormat="1" ht="14.1" customHeight="1" x14ac:dyDescent="0.2">
      <c r="A3" s="169"/>
      <c r="B3" s="169"/>
      <c r="C3" s="169"/>
      <c r="D3" s="169"/>
    </row>
    <row r="4" spans="1:4" s="12" customFormat="1" ht="14.1" customHeight="1" x14ac:dyDescent="0.2">
      <c r="A4" s="168"/>
      <c r="B4" s="168"/>
      <c r="C4" s="168"/>
      <c r="D4" s="168"/>
    </row>
    <row r="5" spans="1:4" s="12" customFormat="1" ht="14.1" customHeight="1" x14ac:dyDescent="0.2">
      <c r="A5" s="18"/>
      <c r="B5" s="18"/>
      <c r="C5" s="18"/>
      <c r="D5" s="17"/>
    </row>
    <row r="6" spans="1:4" s="12" customFormat="1" ht="14.1" customHeight="1" x14ac:dyDescent="0.2">
      <c r="A6" s="18"/>
      <c r="B6" s="18"/>
      <c r="C6" s="18"/>
      <c r="D6" s="17"/>
    </row>
    <row r="7" spans="1:4" s="12" customFormat="1" ht="14.1" customHeight="1" x14ac:dyDescent="0.2">
      <c r="A7" s="18"/>
      <c r="B7" s="18"/>
      <c r="C7" s="18"/>
      <c r="D7" s="18"/>
    </row>
    <row r="8" spans="1:4" s="12" customFormat="1" ht="14.1" customHeight="1" x14ac:dyDescent="0.2">
      <c r="A8" s="18"/>
      <c r="B8" s="18"/>
      <c r="C8" s="18"/>
      <c r="D8" s="18"/>
    </row>
    <row r="9" spans="1:4" s="12" customFormat="1" ht="14.1" customHeight="1" x14ac:dyDescent="0.2">
      <c r="A9" s="18"/>
      <c r="B9" s="18"/>
      <c r="C9" s="18"/>
      <c r="D9" s="18"/>
    </row>
    <row r="10" spans="1:4" s="12" customFormat="1" ht="14.1" customHeight="1" x14ac:dyDescent="0.2">
      <c r="A10" s="18"/>
      <c r="B10" s="18"/>
      <c r="C10" s="18"/>
      <c r="D10" s="18"/>
    </row>
    <row r="11" spans="1:4" s="12" customFormat="1" ht="14.1" customHeight="1" x14ac:dyDescent="0.2">
      <c r="A11" s="18"/>
      <c r="B11" s="18"/>
      <c r="C11" s="18"/>
      <c r="D11" s="18"/>
    </row>
    <row r="12" spans="1:4" s="12" customFormat="1" ht="14.1" customHeight="1" x14ac:dyDescent="0.2">
      <c r="A12" s="18"/>
      <c r="B12" s="18"/>
      <c r="C12" s="18"/>
      <c r="D12" s="18"/>
    </row>
    <row r="13" spans="1:4" s="12" customFormat="1" ht="14.1" customHeight="1" x14ac:dyDescent="0.2">
      <c r="A13" s="18"/>
      <c r="B13" s="18"/>
      <c r="C13" s="18"/>
      <c r="D13" s="18"/>
    </row>
    <row r="14" spans="1:4" s="12" customFormat="1" ht="14.1" customHeight="1" x14ac:dyDescent="0.2">
      <c r="A14" s="18"/>
      <c r="B14" s="18"/>
      <c r="C14" s="18"/>
      <c r="D14" s="18"/>
    </row>
    <row r="15" spans="1:4" s="12" customFormat="1" ht="14.1" customHeight="1" x14ac:dyDescent="0.2">
      <c r="A15" s="18"/>
      <c r="B15" s="18"/>
      <c r="C15" s="18"/>
      <c r="D15" s="18"/>
    </row>
    <row r="16" spans="1:4" s="12" customFormat="1" ht="14.1" customHeight="1" x14ac:dyDescent="0.2">
      <c r="A16" s="18"/>
      <c r="B16" s="18"/>
      <c r="C16" s="18"/>
      <c r="D16" s="18"/>
    </row>
    <row r="17" spans="1:4" s="12" customFormat="1" ht="14.1" customHeight="1" x14ac:dyDescent="0.2">
      <c r="A17" s="18"/>
      <c r="B17" s="18"/>
      <c r="C17" s="18"/>
      <c r="D17" s="18"/>
    </row>
    <row r="18" spans="1:4" s="12" customFormat="1" ht="14.1" customHeight="1" x14ac:dyDescent="0.2">
      <c r="A18" s="18"/>
      <c r="B18" s="18"/>
      <c r="C18" s="18"/>
      <c r="D18" s="18"/>
    </row>
    <row r="19" spans="1:4" s="12" customFormat="1" ht="14.1" customHeight="1" x14ac:dyDescent="0.2">
      <c r="A19" s="18"/>
      <c r="B19" s="18"/>
      <c r="C19" s="18"/>
      <c r="D19" s="18"/>
    </row>
    <row r="20" spans="1:4" s="12" customFormat="1" ht="14.1" customHeight="1" x14ac:dyDescent="0.2">
      <c r="A20" s="18"/>
      <c r="B20" s="18"/>
      <c r="C20" s="18"/>
      <c r="D20" s="18"/>
    </row>
    <row r="21" spans="1:4" s="12" customFormat="1" ht="14.1" customHeight="1" x14ac:dyDescent="0.2">
      <c r="A21" s="18"/>
      <c r="B21" s="18"/>
      <c r="C21" s="18"/>
      <c r="D21" s="18"/>
    </row>
    <row r="22" spans="1:4" s="12" customFormat="1" ht="14.1" customHeight="1" x14ac:dyDescent="0.2">
      <c r="A22" s="18"/>
      <c r="B22" s="18"/>
      <c r="C22" s="18"/>
      <c r="D22" s="18"/>
    </row>
    <row r="23" spans="1:4" s="12" customFormat="1" ht="14.1" customHeight="1" x14ac:dyDescent="0.2">
      <c r="A23" s="18"/>
      <c r="B23" s="18"/>
      <c r="C23" s="18"/>
      <c r="D23" s="18"/>
    </row>
    <row r="24" spans="1:4" s="12" customFormat="1" ht="14.1" customHeight="1" x14ac:dyDescent="0.2">
      <c r="A24" s="18"/>
      <c r="B24" s="18"/>
      <c r="C24" s="18"/>
      <c r="D24" s="18"/>
    </row>
    <row r="25" spans="1:4" s="12" customFormat="1" ht="14.1" customHeight="1" x14ac:dyDescent="0.2">
      <c r="A25" s="18"/>
      <c r="B25" s="18"/>
      <c r="C25" s="18"/>
      <c r="D25" s="18"/>
    </row>
    <row r="26" spans="1:4" s="12" customFormat="1" ht="14.1" customHeight="1" x14ac:dyDescent="0.2">
      <c r="A26" s="18"/>
      <c r="B26" s="18"/>
      <c r="C26" s="18"/>
      <c r="D26" s="18"/>
    </row>
    <row r="27" spans="1:4" s="12" customFormat="1" ht="14.1" customHeight="1" x14ac:dyDescent="0.2">
      <c r="A27" s="18"/>
      <c r="B27" s="18"/>
      <c r="C27" s="18"/>
      <c r="D27" s="18"/>
    </row>
    <row r="28" spans="1:4" s="12" customFormat="1" ht="14.1" customHeight="1" x14ac:dyDescent="0.2">
      <c r="A28" s="18"/>
      <c r="B28" s="18"/>
      <c r="C28" s="18"/>
      <c r="D28" s="18"/>
    </row>
    <row r="29" spans="1:4" s="12" customFormat="1" ht="14.1" customHeight="1" x14ac:dyDescent="0.2">
      <c r="A29" s="18"/>
      <c r="B29" s="18"/>
      <c r="C29" s="18"/>
      <c r="D29" s="18"/>
    </row>
    <row r="30" spans="1:4" s="12" customFormat="1" ht="14.1" customHeight="1" x14ac:dyDescent="0.2">
      <c r="A30" s="18"/>
      <c r="B30" s="18"/>
      <c r="C30" s="18"/>
      <c r="D30" s="18"/>
    </row>
    <row r="31" spans="1:4" s="12" customFormat="1" ht="14.1" customHeight="1" x14ac:dyDescent="0.2">
      <c r="A31" s="18"/>
      <c r="B31" s="18"/>
      <c r="C31" s="18"/>
      <c r="D31" s="18"/>
    </row>
    <row r="32" spans="1:4" s="12" customFormat="1" ht="14.1" customHeight="1" x14ac:dyDescent="0.2">
      <c r="A32" s="18"/>
      <c r="B32" s="18"/>
      <c r="C32" s="18"/>
      <c r="D32" s="18"/>
    </row>
    <row r="33" spans="1:4" s="12" customFormat="1" ht="14.1" customHeight="1" x14ac:dyDescent="0.2">
      <c r="A33" s="18"/>
      <c r="B33" s="18"/>
      <c r="C33" s="18"/>
      <c r="D33" s="18"/>
    </row>
    <row r="34" spans="1:4" s="12" customFormat="1" ht="14.1" customHeight="1" x14ac:dyDescent="0.2">
      <c r="A34" s="18"/>
      <c r="B34" s="18"/>
      <c r="C34" s="18"/>
      <c r="D34" s="18"/>
    </row>
    <row r="35" spans="1:4" s="12" customFormat="1" ht="14.1" customHeight="1" x14ac:dyDescent="0.2">
      <c r="A35" s="18"/>
      <c r="B35" s="18"/>
      <c r="C35" s="18"/>
      <c r="D35" s="18"/>
    </row>
    <row r="36" spans="1:4" s="12" customFormat="1" ht="14.1" customHeight="1" x14ac:dyDescent="0.2">
      <c r="A36" s="18"/>
      <c r="B36" s="18"/>
      <c r="C36" s="18"/>
      <c r="D36" s="18"/>
    </row>
    <row r="37" spans="1:4" s="12" customFormat="1" ht="14.1" customHeight="1" x14ac:dyDescent="0.2">
      <c r="A37" s="18"/>
      <c r="B37" s="18"/>
      <c r="C37" s="18"/>
      <c r="D37" s="18"/>
    </row>
    <row r="38" spans="1:4" s="12" customFormat="1" ht="14.1" customHeight="1" x14ac:dyDescent="0.2">
      <c r="A38" s="18"/>
      <c r="B38" s="18"/>
      <c r="C38" s="18"/>
      <c r="D38" s="18"/>
    </row>
    <row r="39" spans="1:4" s="12" customFormat="1" ht="14.1" customHeight="1" x14ac:dyDescent="0.2">
      <c r="A39" s="18"/>
      <c r="B39" s="18"/>
      <c r="C39" s="18"/>
      <c r="D39" s="18"/>
    </row>
    <row r="40" spans="1:4" s="12" customFormat="1" ht="14.1" customHeight="1" x14ac:dyDescent="0.2">
      <c r="A40" s="18"/>
      <c r="B40" s="18"/>
      <c r="C40" s="18"/>
      <c r="D40" s="18"/>
    </row>
    <row r="41" spans="1:4" s="12" customFormat="1" ht="14.1" customHeight="1" x14ac:dyDescent="0.2">
      <c r="A41" s="18"/>
      <c r="B41" s="18"/>
      <c r="C41" s="18"/>
      <c r="D41" s="18"/>
    </row>
    <row r="42" spans="1:4" ht="14.1" customHeight="1" x14ac:dyDescent="0.2">
      <c r="A42" s="167"/>
      <c r="B42" s="167"/>
      <c r="C42" s="167"/>
      <c r="D42" s="167"/>
    </row>
    <row r="43" spans="1:4" ht="14.1" customHeight="1" x14ac:dyDescent="0.2">
      <c r="A43" s="159"/>
      <c r="B43" s="159"/>
      <c r="C43" s="159"/>
      <c r="D43" s="159"/>
    </row>
    <row r="44" spans="1:4" ht="14.1" customHeight="1" x14ac:dyDescent="0.2">
      <c r="A44" s="162"/>
      <c r="B44" s="162"/>
      <c r="C44" s="162"/>
      <c r="D44" s="162"/>
    </row>
    <row r="45" spans="1:4" ht="14.1" customHeight="1" x14ac:dyDescent="0.2">
      <c r="A45" s="163"/>
      <c r="B45" s="163"/>
      <c r="C45" s="163"/>
      <c r="D45" s="163"/>
    </row>
    <row r="46" spans="1:4" ht="14.1" customHeight="1" x14ac:dyDescent="0.2">
      <c r="A46" s="164"/>
      <c r="B46" s="164"/>
      <c r="C46" s="164"/>
      <c r="D46" s="164"/>
    </row>
    <row r="47" spans="1:4" ht="14.1" customHeight="1" x14ac:dyDescent="0.2">
      <c r="A47" s="161"/>
      <c r="B47" s="161"/>
      <c r="C47" s="161"/>
      <c r="D47" s="161"/>
    </row>
    <row r="48" spans="1:4" ht="14.1" customHeight="1" x14ac:dyDescent="0.2">
      <c r="A48" s="162"/>
      <c r="B48" s="162"/>
      <c r="C48" s="162"/>
      <c r="D48" s="162"/>
    </row>
    <row r="49" spans="1:4" ht="14.1" customHeight="1" x14ac:dyDescent="0.2">
      <c r="A49" s="163"/>
      <c r="B49" s="163"/>
      <c r="C49" s="163"/>
      <c r="D49" s="163"/>
    </row>
    <row r="50" spans="1:4" ht="14.1" customHeight="1" x14ac:dyDescent="0.2">
      <c r="A50" s="164"/>
      <c r="B50" s="164"/>
      <c r="C50" s="164"/>
      <c r="D50" s="164"/>
    </row>
    <row r="51" spans="1:4" ht="14.1" customHeight="1" x14ac:dyDescent="0.2">
      <c r="A51" s="161"/>
      <c r="B51" s="161"/>
      <c r="C51" s="161"/>
      <c r="D51" s="161"/>
    </row>
    <row r="52" spans="1:4" ht="14.1" customHeight="1" x14ac:dyDescent="0.2">
      <c r="A52" s="162"/>
      <c r="B52" s="162"/>
      <c r="C52" s="162"/>
      <c r="D52" s="162"/>
    </row>
    <row r="53" spans="1:4" ht="14.1" customHeight="1" x14ac:dyDescent="0.2">
      <c r="A53" s="164"/>
      <c r="B53" s="164"/>
      <c r="C53" s="164"/>
      <c r="D53" s="164"/>
    </row>
    <row r="54" spans="1:4" ht="30" customHeight="1" x14ac:dyDescent="0.2">
      <c r="A54" s="162"/>
      <c r="B54" s="162"/>
      <c r="C54" s="162"/>
      <c r="D54" s="162"/>
    </row>
    <row r="55" spans="1:4" ht="14.1" customHeight="1" x14ac:dyDescent="0.2">
      <c r="A55" s="163"/>
      <c r="B55" s="163"/>
      <c r="C55" s="163"/>
      <c r="D55" s="163"/>
    </row>
    <row r="56" spans="1:4" ht="14.1" customHeight="1" x14ac:dyDescent="0.2">
      <c r="A56" s="164"/>
      <c r="B56" s="164"/>
      <c r="C56" s="164"/>
      <c r="D56" s="164"/>
    </row>
    <row r="57" spans="1:4" ht="14.1" customHeight="1" x14ac:dyDescent="0.2">
      <c r="A57" s="161"/>
      <c r="B57" s="161"/>
      <c r="C57" s="161"/>
      <c r="D57" s="161"/>
    </row>
    <row r="58" spans="1:4" ht="14.1" customHeight="1" x14ac:dyDescent="0.2">
      <c r="A58" s="162"/>
      <c r="B58" s="162"/>
      <c r="C58" s="162"/>
      <c r="D58" s="162"/>
    </row>
    <row r="59" spans="1:4" ht="14.1" customHeight="1" x14ac:dyDescent="0.2">
      <c r="A59" s="163"/>
      <c r="B59" s="163"/>
      <c r="C59" s="163"/>
      <c r="D59" s="163"/>
    </row>
    <row r="60" spans="1:4" ht="14.1" customHeight="1" x14ac:dyDescent="0.2">
      <c r="A60" s="164"/>
      <c r="B60" s="164"/>
      <c r="C60" s="164"/>
      <c r="D60" s="164"/>
    </row>
    <row r="61" spans="1:4" ht="14.1" customHeight="1" x14ac:dyDescent="0.2">
      <c r="A61" s="161"/>
      <c r="B61" s="161"/>
      <c r="C61" s="161"/>
      <c r="D61" s="161"/>
    </row>
    <row r="62" spans="1:4" ht="13.5" customHeight="1" x14ac:dyDescent="0.2">
      <c r="A62" s="162"/>
      <c r="B62" s="162"/>
      <c r="C62" s="162"/>
      <c r="D62" s="162"/>
    </row>
    <row r="63" spans="1:4" ht="14.1" customHeight="1" x14ac:dyDescent="0.2">
      <c r="A63" s="163"/>
      <c r="B63" s="163"/>
      <c r="C63" s="163"/>
      <c r="D63" s="163"/>
    </row>
    <row r="64" spans="1:4" ht="14.1" customHeight="1" x14ac:dyDescent="0.2">
      <c r="A64" s="6"/>
      <c r="B64" s="6"/>
      <c r="C64" s="6"/>
      <c r="D64" s="6"/>
    </row>
    <row r="65" spans="1:4" ht="14.1" customHeight="1" x14ac:dyDescent="0.2">
      <c r="A65" s="164"/>
      <c r="B65" s="164"/>
      <c r="C65" s="164"/>
      <c r="D65" s="164"/>
    </row>
    <row r="66" spans="1:4" ht="14.1" customHeight="1" x14ac:dyDescent="0.2">
      <c r="A66" s="161"/>
      <c r="B66" s="161"/>
      <c r="C66" s="161"/>
      <c r="D66" s="161"/>
    </row>
    <row r="67" spans="1:4" ht="14.1" customHeight="1" x14ac:dyDescent="0.2">
      <c r="A67" s="162"/>
      <c r="B67" s="162"/>
      <c r="C67" s="162"/>
      <c r="D67" s="162"/>
    </row>
    <row r="68" spans="1:4" ht="14.1" customHeight="1" x14ac:dyDescent="0.2">
      <c r="A68" s="163"/>
      <c r="B68" s="163"/>
      <c r="C68" s="163"/>
      <c r="D68" s="163"/>
    </row>
    <row r="69" spans="1:4" ht="14.1" customHeight="1" x14ac:dyDescent="0.2">
      <c r="A69" s="164"/>
      <c r="B69" s="164"/>
      <c r="C69" s="164"/>
      <c r="D69" s="164"/>
    </row>
    <row r="70" spans="1:4" ht="14.1" customHeight="1" x14ac:dyDescent="0.2">
      <c r="A70" s="20"/>
      <c r="B70" s="20"/>
      <c r="C70" s="20"/>
      <c r="D70" s="20"/>
    </row>
    <row r="71" spans="1:4" ht="14.1" customHeight="1" x14ac:dyDescent="0.2">
      <c r="A71" s="20"/>
      <c r="B71" s="20"/>
      <c r="C71" s="20"/>
      <c r="D71" s="20"/>
    </row>
    <row r="72" spans="1:4" ht="14.1" customHeight="1" x14ac:dyDescent="0.2">
      <c r="A72" s="20"/>
      <c r="B72" s="20"/>
      <c r="C72" s="20"/>
      <c r="D72" s="20"/>
    </row>
    <row r="73" spans="1:4" ht="14.1" customHeight="1" x14ac:dyDescent="0.2">
      <c r="A73" s="20"/>
      <c r="B73" s="20"/>
      <c r="C73" s="20"/>
      <c r="D73" s="20"/>
    </row>
    <row r="74" spans="1:4" ht="14.1" customHeight="1" x14ac:dyDescent="0.2">
      <c r="A74" s="20"/>
      <c r="B74" s="20"/>
      <c r="C74" s="20"/>
      <c r="D74" s="20"/>
    </row>
    <row r="75" spans="1:4" ht="14.1" customHeight="1" x14ac:dyDescent="0.2">
      <c r="A75" s="20"/>
      <c r="B75" s="20"/>
      <c r="C75" s="20"/>
      <c r="D75" s="20"/>
    </row>
    <row r="76" spans="1:4" ht="14.1" customHeight="1" x14ac:dyDescent="0.2">
      <c r="A76" s="20"/>
      <c r="B76" s="20"/>
      <c r="C76" s="20"/>
      <c r="D76" s="20"/>
    </row>
    <row r="77" spans="1:4" ht="14.1" customHeight="1" x14ac:dyDescent="0.2">
      <c r="A77" s="20"/>
      <c r="B77" s="20"/>
      <c r="C77" s="20"/>
      <c r="D77" s="20"/>
    </row>
    <row r="78" spans="1:4" ht="14.1" customHeight="1" x14ac:dyDescent="0.2">
      <c r="A78" s="20"/>
      <c r="B78" s="20"/>
      <c r="C78" s="20"/>
      <c r="D78" s="20"/>
    </row>
    <row r="79" spans="1:4" ht="14.1" customHeight="1" x14ac:dyDescent="0.2">
      <c r="A79" s="161"/>
      <c r="B79" s="161"/>
      <c r="C79" s="161"/>
      <c r="D79" s="161"/>
    </row>
    <row r="80" spans="1:4" ht="14.1" customHeight="1" x14ac:dyDescent="0.2">
      <c r="A80" s="162"/>
      <c r="B80" s="162"/>
      <c r="C80" s="162"/>
      <c r="D80" s="162"/>
    </row>
    <row r="81" spans="1:4" ht="14.1" customHeight="1" x14ac:dyDescent="0.2">
      <c r="A81" s="163"/>
      <c r="B81" s="163"/>
      <c r="C81" s="163"/>
      <c r="D81" s="163"/>
    </row>
    <row r="82" spans="1:4" ht="14.1" customHeight="1" x14ac:dyDescent="0.2">
      <c r="A82" s="20"/>
      <c r="B82" s="20"/>
      <c r="C82" s="20"/>
      <c r="D82" s="20"/>
    </row>
    <row r="83" spans="1:4" ht="14.1" customHeight="1" x14ac:dyDescent="0.2">
      <c r="A83" s="161"/>
      <c r="B83" s="161"/>
      <c r="C83" s="161"/>
      <c r="D83" s="161"/>
    </row>
    <row r="84" spans="1:4" ht="14.1" customHeight="1" x14ac:dyDescent="0.2">
      <c r="A84" s="162"/>
      <c r="B84" s="162"/>
      <c r="C84" s="162"/>
      <c r="D84" s="162"/>
    </row>
    <row r="85" spans="1:4" ht="14.1" customHeight="1" x14ac:dyDescent="0.2">
      <c r="A85" s="163"/>
      <c r="B85" s="163"/>
      <c r="C85" s="163"/>
      <c r="D85" s="163"/>
    </row>
    <row r="86" spans="1:4" ht="14.1" customHeight="1" x14ac:dyDescent="0.2">
      <c r="A86" s="6"/>
      <c r="B86" s="6"/>
      <c r="C86" s="6"/>
      <c r="D86" s="6"/>
    </row>
    <row r="87" spans="1:4" ht="14.1" customHeight="1" x14ac:dyDescent="0.2">
      <c r="A87" s="6"/>
      <c r="B87" s="6"/>
      <c r="C87" s="6"/>
      <c r="D87" s="6"/>
    </row>
    <row r="88" spans="1:4" ht="14.1" customHeight="1" x14ac:dyDescent="0.2">
      <c r="A88" s="6"/>
      <c r="B88" s="6"/>
      <c r="C88" s="6"/>
      <c r="D88" s="6"/>
    </row>
    <row r="89" spans="1:4" ht="14.1" customHeight="1" x14ac:dyDescent="0.2">
      <c r="A89" s="6"/>
      <c r="B89" s="6"/>
      <c r="C89" s="6"/>
      <c r="D89" s="6"/>
    </row>
    <row r="90" spans="1:4" ht="14.1" customHeight="1" x14ac:dyDescent="0.2">
      <c r="A90" s="6"/>
      <c r="B90" s="6"/>
      <c r="C90" s="6"/>
      <c r="D90" s="6"/>
    </row>
    <row r="91" spans="1:4" ht="14.1" customHeight="1" x14ac:dyDescent="0.2">
      <c r="A91" s="6"/>
      <c r="B91" s="6"/>
      <c r="C91" s="6"/>
      <c r="D91" s="6"/>
    </row>
    <row r="92" spans="1:4" ht="14.1" customHeight="1" x14ac:dyDescent="0.2">
      <c r="A92" s="6"/>
      <c r="B92" s="6"/>
      <c r="C92" s="6"/>
      <c r="D92" s="6"/>
    </row>
    <row r="93" spans="1:4" ht="14.1" customHeight="1" x14ac:dyDescent="0.2">
      <c r="A93" s="6"/>
      <c r="B93" s="6"/>
      <c r="C93" s="6"/>
      <c r="D93" s="6"/>
    </row>
    <row r="94" spans="1:4" ht="14.1" customHeight="1" x14ac:dyDescent="0.2">
      <c r="A94" s="6"/>
      <c r="B94" s="6"/>
      <c r="C94" s="6"/>
      <c r="D94" s="6"/>
    </row>
    <row r="95" spans="1:4" ht="12" customHeight="1" x14ac:dyDescent="0.2">
      <c r="A95" s="165"/>
      <c r="B95" s="165"/>
      <c r="C95" s="165"/>
      <c r="D95" s="165"/>
    </row>
    <row r="96" spans="1:4" ht="12" customHeight="1" x14ac:dyDescent="0.2">
      <c r="A96" s="19"/>
      <c r="B96" s="19"/>
      <c r="C96" s="19"/>
      <c r="D96" s="19"/>
    </row>
    <row r="97" spans="1:4" ht="12" customHeight="1" x14ac:dyDescent="0.2">
      <c r="A97" s="19"/>
      <c r="B97" s="19"/>
      <c r="C97" s="19"/>
      <c r="D97" s="19"/>
    </row>
    <row r="98" spans="1:4" ht="12" customHeight="1" x14ac:dyDescent="0.2">
      <c r="A98" s="19"/>
      <c r="B98" s="19"/>
      <c r="C98" s="19"/>
      <c r="D98" s="19"/>
    </row>
    <row r="99" spans="1:4" ht="12" customHeight="1" x14ac:dyDescent="0.2">
      <c r="A99" s="19"/>
      <c r="B99" s="19"/>
      <c r="C99" s="19"/>
      <c r="D99" s="19"/>
    </row>
    <row r="100" spans="1:4" ht="12" customHeight="1" x14ac:dyDescent="0.2">
      <c r="A100" s="19"/>
      <c r="B100" s="19"/>
      <c r="C100" s="19"/>
      <c r="D100" s="19"/>
    </row>
    <row r="101" spans="1:4" ht="12" customHeight="1" x14ac:dyDescent="0.2">
      <c r="A101" s="19"/>
      <c r="B101" s="19"/>
      <c r="C101" s="19"/>
      <c r="D101" s="19"/>
    </row>
    <row r="102" spans="1:4" ht="12" customHeight="1" x14ac:dyDescent="0.2">
      <c r="A102" s="19"/>
      <c r="B102" s="19"/>
      <c r="C102" s="19"/>
      <c r="D102" s="19"/>
    </row>
    <row r="103" spans="1:4" ht="12" customHeight="1" x14ac:dyDescent="0.2">
      <c r="A103" s="19"/>
      <c r="B103" s="19"/>
      <c r="C103" s="19"/>
      <c r="D103" s="19"/>
    </row>
    <row r="104" spans="1:4" ht="12" customHeight="1" x14ac:dyDescent="0.2">
      <c r="A104" s="19"/>
      <c r="B104" s="19"/>
      <c r="C104" s="19"/>
      <c r="D104" s="19"/>
    </row>
    <row r="105" spans="1:4" ht="12" customHeight="1" x14ac:dyDescent="0.2">
      <c r="A105" s="19"/>
      <c r="B105" s="19"/>
      <c r="C105" s="19"/>
      <c r="D105" s="19"/>
    </row>
    <row r="106" spans="1:4" ht="12" customHeight="1" x14ac:dyDescent="0.2">
      <c r="A106" s="19"/>
      <c r="B106" s="19"/>
      <c r="C106" s="19"/>
      <c r="D106" s="19"/>
    </row>
    <row r="107" spans="1:4" ht="12" customHeight="1" x14ac:dyDescent="0.2">
      <c r="A107" s="19"/>
      <c r="B107" s="19"/>
      <c r="C107" s="19"/>
      <c r="D107" s="19"/>
    </row>
    <row r="108" spans="1:4" ht="12" customHeight="1" x14ac:dyDescent="0.2">
      <c r="A108" s="19"/>
      <c r="B108" s="19"/>
      <c r="C108" s="19"/>
      <c r="D108" s="19"/>
    </row>
    <row r="109" spans="1:4" ht="12" customHeight="1" x14ac:dyDescent="0.2">
      <c r="A109" s="19"/>
      <c r="B109" s="19"/>
      <c r="C109" s="19"/>
      <c r="D109" s="19"/>
    </row>
  </sheetData>
  <mergeCells count="38">
    <mergeCell ref="A50:D50"/>
    <mergeCell ref="A1:D1"/>
    <mergeCell ref="A42:D42"/>
    <mergeCell ref="A43:D43"/>
    <mergeCell ref="A44:D44"/>
    <mergeCell ref="A4:D4"/>
    <mergeCell ref="A3:D3"/>
    <mergeCell ref="A2:D2"/>
    <mergeCell ref="A45:D45"/>
    <mergeCell ref="A46:D46"/>
    <mergeCell ref="A47:D47"/>
    <mergeCell ref="A48:D48"/>
    <mergeCell ref="A49:D49"/>
    <mergeCell ref="A53:D53"/>
    <mergeCell ref="A54:D54"/>
    <mergeCell ref="A55:D55"/>
    <mergeCell ref="A56:D56"/>
    <mergeCell ref="A51:D51"/>
    <mergeCell ref="A52:D52"/>
    <mergeCell ref="A95:D95"/>
    <mergeCell ref="A63:D63"/>
    <mergeCell ref="A65:D65"/>
    <mergeCell ref="A66:D66"/>
    <mergeCell ref="A67:D67"/>
    <mergeCell ref="A68:D68"/>
    <mergeCell ref="A69:D69"/>
    <mergeCell ref="A79:D79"/>
    <mergeCell ref="A80:D80"/>
    <mergeCell ref="A81:D81"/>
    <mergeCell ref="A83:D83"/>
    <mergeCell ref="A84:D84"/>
    <mergeCell ref="A85:D85"/>
    <mergeCell ref="A57:D57"/>
    <mergeCell ref="A58:D58"/>
    <mergeCell ref="A59:D59"/>
    <mergeCell ref="A60:D60"/>
    <mergeCell ref="A61:D61"/>
    <mergeCell ref="A62:D6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zoomScale="140" zoomScaleNormal="140" workbookViewId="0"/>
  </sheetViews>
  <sheetFormatPr baseColWidth="10" defaultRowHeight="12.75" x14ac:dyDescent="0.2"/>
  <cols>
    <col min="1" max="2" width="45.7109375" customWidth="1"/>
  </cols>
  <sheetData>
    <row r="1" spans="1:2" ht="30" customHeight="1" x14ac:dyDescent="0.2">
      <c r="A1" s="87" t="s">
        <v>75</v>
      </c>
    </row>
    <row r="2" spans="1:2" ht="11.45" customHeight="1" x14ac:dyDescent="0.2">
      <c r="A2" s="52"/>
    </row>
    <row r="3" spans="1:2" ht="11.45" customHeight="1" x14ac:dyDescent="0.2">
      <c r="A3" s="52"/>
    </row>
    <row r="4" spans="1:2" ht="11.45" customHeight="1" x14ac:dyDescent="0.2">
      <c r="A4" s="52"/>
    </row>
    <row r="5" spans="1:2" ht="11.45" customHeight="1" x14ac:dyDescent="0.2">
      <c r="A5" s="52"/>
    </row>
    <row r="6" spans="1:2" ht="11.45" customHeight="1" x14ac:dyDescent="0.2">
      <c r="A6" s="52"/>
    </row>
    <row r="7" spans="1:2" ht="11.45" customHeight="1" x14ac:dyDescent="0.2">
      <c r="A7" s="52"/>
    </row>
    <row r="8" spans="1:2" ht="11.45" customHeight="1" x14ac:dyDescent="0.2">
      <c r="A8" s="52"/>
    </row>
    <row r="9" spans="1:2" ht="11.45" customHeight="1" x14ac:dyDescent="0.2">
      <c r="A9" s="52"/>
    </row>
    <row r="10" spans="1:2" ht="11.45" customHeight="1" x14ac:dyDescent="0.2"/>
    <row r="11" spans="1:2" ht="11.45" customHeight="1" x14ac:dyDescent="0.2"/>
    <row r="12" spans="1:2" ht="11.45" customHeight="1" x14ac:dyDescent="0.2"/>
    <row r="13" spans="1:2" ht="11.45" customHeight="1" x14ac:dyDescent="0.2">
      <c r="A13" s="49"/>
      <c r="B13" s="49"/>
    </row>
    <row r="14" spans="1:2" ht="11.45" customHeight="1" x14ac:dyDescent="0.2">
      <c r="A14" s="49"/>
      <c r="B14" s="49"/>
    </row>
    <row r="15" spans="1:2" ht="11.45" customHeight="1" x14ac:dyDescent="0.2">
      <c r="A15" s="49"/>
      <c r="B15" s="49"/>
    </row>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7109375" style="11" customWidth="1"/>
    <col min="2" max="2" width="34.7109375" customWidth="1"/>
    <col min="3" max="18" width="6.7109375" style="14" customWidth="1"/>
    <col min="19" max="29" width="7.5703125" style="14" customWidth="1"/>
    <col min="30" max="32" width="7.5703125" customWidth="1"/>
  </cols>
  <sheetData>
    <row r="1" spans="1:37" s="21" customFormat="1" ht="39.950000000000003" customHeight="1" x14ac:dyDescent="0.2">
      <c r="A1" s="179" t="s">
        <v>33</v>
      </c>
      <c r="B1" s="180"/>
      <c r="C1" s="171" t="s">
        <v>70</v>
      </c>
      <c r="D1" s="171"/>
      <c r="E1" s="171"/>
      <c r="F1" s="171"/>
      <c r="G1" s="171"/>
      <c r="H1" s="171"/>
      <c r="I1" s="171"/>
      <c r="J1" s="172"/>
      <c r="K1" s="173" t="s">
        <v>70</v>
      </c>
      <c r="L1" s="171"/>
      <c r="M1" s="171"/>
      <c r="N1" s="171"/>
      <c r="O1" s="171"/>
      <c r="P1" s="171"/>
      <c r="Q1" s="171"/>
      <c r="R1" s="172"/>
      <c r="S1" s="173" t="s">
        <v>70</v>
      </c>
      <c r="T1" s="171"/>
      <c r="U1" s="171"/>
      <c r="V1" s="171"/>
      <c r="W1" s="171"/>
      <c r="X1" s="171"/>
      <c r="Y1" s="172"/>
      <c r="Z1" s="173" t="s">
        <v>70</v>
      </c>
      <c r="AA1" s="171"/>
      <c r="AB1" s="171"/>
      <c r="AC1" s="171"/>
      <c r="AD1" s="171"/>
      <c r="AE1" s="171"/>
      <c r="AF1" s="172"/>
    </row>
    <row r="2" spans="1:37" s="27" customFormat="1" ht="11.45" customHeight="1" x14ac:dyDescent="0.2">
      <c r="A2" s="178" t="s">
        <v>22</v>
      </c>
      <c r="B2" s="176" t="s">
        <v>54</v>
      </c>
      <c r="C2" s="176">
        <v>1991</v>
      </c>
      <c r="D2" s="176">
        <v>1992</v>
      </c>
      <c r="E2" s="176">
        <v>1993</v>
      </c>
      <c r="F2" s="176">
        <v>1994</v>
      </c>
      <c r="G2" s="176">
        <v>1995</v>
      </c>
      <c r="H2" s="176">
        <v>1996</v>
      </c>
      <c r="I2" s="176">
        <v>1997</v>
      </c>
      <c r="J2" s="177">
        <v>1998</v>
      </c>
      <c r="K2" s="178">
        <v>1999</v>
      </c>
      <c r="L2" s="176">
        <v>2000</v>
      </c>
      <c r="M2" s="176">
        <v>2001</v>
      </c>
      <c r="N2" s="176">
        <v>2002</v>
      </c>
      <c r="O2" s="176">
        <v>2003</v>
      </c>
      <c r="P2" s="176">
        <v>2004</v>
      </c>
      <c r="Q2" s="176">
        <v>2005</v>
      </c>
      <c r="R2" s="177">
        <v>2006</v>
      </c>
      <c r="S2" s="178">
        <v>2007</v>
      </c>
      <c r="T2" s="176">
        <v>2008</v>
      </c>
      <c r="U2" s="176">
        <v>2009</v>
      </c>
      <c r="V2" s="176">
        <v>2010</v>
      </c>
      <c r="W2" s="176">
        <v>2011</v>
      </c>
      <c r="X2" s="176">
        <v>2012</v>
      </c>
      <c r="Y2" s="177">
        <v>2013</v>
      </c>
      <c r="Z2" s="178">
        <v>2014</v>
      </c>
      <c r="AA2" s="176">
        <v>2015</v>
      </c>
      <c r="AB2" s="176">
        <v>2016</v>
      </c>
      <c r="AC2" s="176">
        <v>2017</v>
      </c>
      <c r="AD2" s="176">
        <v>2018</v>
      </c>
      <c r="AE2" s="176">
        <v>2019</v>
      </c>
      <c r="AF2" s="177">
        <v>2020</v>
      </c>
    </row>
    <row r="3" spans="1:37" s="27" customFormat="1" ht="11.45" customHeight="1" x14ac:dyDescent="0.2">
      <c r="A3" s="178"/>
      <c r="B3" s="176"/>
      <c r="C3" s="176"/>
      <c r="D3" s="176"/>
      <c r="E3" s="176"/>
      <c r="F3" s="176"/>
      <c r="G3" s="176"/>
      <c r="H3" s="176"/>
      <c r="I3" s="176"/>
      <c r="J3" s="177"/>
      <c r="K3" s="178"/>
      <c r="L3" s="176"/>
      <c r="M3" s="176"/>
      <c r="N3" s="176"/>
      <c r="O3" s="176"/>
      <c r="P3" s="176"/>
      <c r="Q3" s="176"/>
      <c r="R3" s="177"/>
      <c r="S3" s="178"/>
      <c r="T3" s="176"/>
      <c r="U3" s="176"/>
      <c r="V3" s="176"/>
      <c r="W3" s="176"/>
      <c r="X3" s="176"/>
      <c r="Y3" s="177"/>
      <c r="Z3" s="178"/>
      <c r="AA3" s="176"/>
      <c r="AB3" s="176"/>
      <c r="AC3" s="176"/>
      <c r="AD3" s="176"/>
      <c r="AE3" s="176"/>
      <c r="AF3" s="177"/>
    </row>
    <row r="4" spans="1:37" s="9" customFormat="1" ht="11.45" customHeight="1" x14ac:dyDescent="0.2">
      <c r="A4" s="24">
        <v>1</v>
      </c>
      <c r="B4" s="25">
        <v>2</v>
      </c>
      <c r="C4" s="25">
        <v>3</v>
      </c>
      <c r="D4" s="25">
        <v>4</v>
      </c>
      <c r="E4" s="25">
        <v>5</v>
      </c>
      <c r="F4" s="25">
        <v>6</v>
      </c>
      <c r="G4" s="25">
        <v>7</v>
      </c>
      <c r="H4" s="25">
        <v>8</v>
      </c>
      <c r="I4" s="25">
        <v>9</v>
      </c>
      <c r="J4" s="26">
        <v>10</v>
      </c>
      <c r="K4" s="24">
        <v>11</v>
      </c>
      <c r="L4" s="25">
        <v>12</v>
      </c>
      <c r="M4" s="25">
        <v>13</v>
      </c>
      <c r="N4" s="25">
        <v>14</v>
      </c>
      <c r="O4" s="25">
        <v>15</v>
      </c>
      <c r="P4" s="25">
        <v>16</v>
      </c>
      <c r="Q4" s="25">
        <v>17</v>
      </c>
      <c r="R4" s="26">
        <v>18</v>
      </c>
      <c r="S4" s="24">
        <v>19</v>
      </c>
      <c r="T4" s="25">
        <v>20</v>
      </c>
      <c r="U4" s="25">
        <v>21</v>
      </c>
      <c r="V4" s="25">
        <v>22</v>
      </c>
      <c r="W4" s="25">
        <v>23</v>
      </c>
      <c r="X4" s="25">
        <v>24</v>
      </c>
      <c r="Y4" s="26">
        <v>25</v>
      </c>
      <c r="Z4" s="24">
        <v>26</v>
      </c>
      <c r="AA4" s="25">
        <v>27</v>
      </c>
      <c r="AB4" s="25">
        <v>28</v>
      </c>
      <c r="AC4" s="25">
        <v>29</v>
      </c>
      <c r="AD4" s="25">
        <v>30</v>
      </c>
      <c r="AE4" s="25">
        <v>31</v>
      </c>
      <c r="AF4" s="26">
        <v>32</v>
      </c>
    </row>
    <row r="5" spans="1:37" s="12" customFormat="1" ht="30" customHeight="1" x14ac:dyDescent="0.2">
      <c r="A5" s="43"/>
      <c r="B5" s="41"/>
      <c r="C5" s="174" t="s">
        <v>92</v>
      </c>
      <c r="D5" s="175"/>
      <c r="E5" s="175"/>
      <c r="F5" s="175"/>
      <c r="G5" s="175"/>
      <c r="H5" s="175"/>
      <c r="I5" s="175"/>
      <c r="J5" s="175"/>
      <c r="K5" s="175" t="s">
        <v>92</v>
      </c>
      <c r="L5" s="175"/>
      <c r="M5" s="175"/>
      <c r="N5" s="175"/>
      <c r="O5" s="175"/>
      <c r="P5" s="175"/>
      <c r="Q5" s="175"/>
      <c r="R5" s="175"/>
      <c r="S5" s="175" t="s">
        <v>92</v>
      </c>
      <c r="T5" s="175"/>
      <c r="U5" s="175"/>
      <c r="V5" s="175"/>
      <c r="W5" s="175"/>
      <c r="X5" s="175"/>
      <c r="Y5" s="175"/>
      <c r="Z5" s="175" t="s">
        <v>92</v>
      </c>
      <c r="AA5" s="175"/>
      <c r="AB5" s="175"/>
      <c r="AC5" s="175"/>
      <c r="AD5" s="175"/>
      <c r="AE5" s="175"/>
      <c r="AF5" s="175"/>
    </row>
    <row r="6" spans="1:37" s="12" customFormat="1" ht="11.45" customHeight="1" x14ac:dyDescent="0.2">
      <c r="A6" s="22">
        <f>IF(D6&lt;&gt;"",COUNTA($D$6:D6),"")</f>
        <v>1</v>
      </c>
      <c r="B6" s="41" t="s">
        <v>44</v>
      </c>
      <c r="C6" s="96">
        <v>14311.754000000001</v>
      </c>
      <c r="D6" s="97">
        <v>17633.995999999999</v>
      </c>
      <c r="E6" s="97">
        <v>21112.531999999999</v>
      </c>
      <c r="F6" s="97">
        <v>24461.838</v>
      </c>
      <c r="G6" s="97">
        <v>26725.871999999999</v>
      </c>
      <c r="H6" s="97">
        <v>27685.162</v>
      </c>
      <c r="I6" s="97">
        <v>28133.652999999998</v>
      </c>
      <c r="J6" s="97">
        <v>28288.595000000001</v>
      </c>
      <c r="K6" s="97">
        <v>29057.356</v>
      </c>
      <c r="L6" s="97">
        <v>29253.346000000001</v>
      </c>
      <c r="M6" s="97">
        <v>29686.047999999999</v>
      </c>
      <c r="N6" s="97">
        <v>29881.577000000001</v>
      </c>
      <c r="O6" s="97">
        <v>30069.587</v>
      </c>
      <c r="P6" s="97">
        <v>30438.378000000001</v>
      </c>
      <c r="Q6" s="97">
        <v>30457.09</v>
      </c>
      <c r="R6" s="97">
        <v>31447.845000000001</v>
      </c>
      <c r="S6" s="97">
        <v>33054.936999999998</v>
      </c>
      <c r="T6" s="97">
        <v>33876.538</v>
      </c>
      <c r="U6" s="97">
        <v>33582.883999999998</v>
      </c>
      <c r="V6" s="79">
        <v>34651.383999999998</v>
      </c>
      <c r="W6" s="79">
        <v>36159.9</v>
      </c>
      <c r="X6" s="79">
        <v>36420.648999999998</v>
      </c>
      <c r="Y6" s="79">
        <v>37627.021999999997</v>
      </c>
      <c r="Z6" s="79">
        <v>39406.523999999998</v>
      </c>
      <c r="AA6" s="79">
        <v>40070.425999999999</v>
      </c>
      <c r="AB6" s="79">
        <v>41088.877999999997</v>
      </c>
      <c r="AC6" s="79">
        <v>44044.04</v>
      </c>
      <c r="AD6" s="79">
        <v>44253.273999999998</v>
      </c>
      <c r="AE6" s="79">
        <v>46646.747000000003</v>
      </c>
      <c r="AF6" s="79">
        <v>46012.016000000003</v>
      </c>
      <c r="AG6" s="38"/>
      <c r="AH6" s="38"/>
      <c r="AI6" s="38"/>
    </row>
    <row r="7" spans="1:37" s="11" customFormat="1" ht="11.45" customHeight="1" x14ac:dyDescent="0.2">
      <c r="A7" s="22" t="str">
        <f>IF(D7&lt;&gt;"",COUNTA($D$6:D7),"")</f>
        <v/>
      </c>
      <c r="B7" s="41" t="s">
        <v>45</v>
      </c>
      <c r="C7" s="96"/>
      <c r="D7" s="97"/>
      <c r="E7" s="97"/>
      <c r="F7" s="97"/>
      <c r="G7" s="97"/>
      <c r="H7" s="97"/>
      <c r="I7" s="97"/>
      <c r="J7" s="97"/>
      <c r="K7" s="97"/>
      <c r="L7" s="97"/>
      <c r="M7" s="97"/>
      <c r="N7" s="97"/>
      <c r="O7" s="97"/>
      <c r="P7" s="97"/>
      <c r="Q7" s="97"/>
      <c r="R7" s="97"/>
      <c r="S7" s="97"/>
      <c r="T7" s="97" t="s">
        <v>47</v>
      </c>
      <c r="U7" s="97"/>
      <c r="V7" s="79"/>
      <c r="W7" s="79"/>
      <c r="X7" s="79"/>
      <c r="Y7" s="79"/>
      <c r="Z7" s="79"/>
      <c r="AA7" s="109"/>
      <c r="AB7" s="109"/>
      <c r="AC7" s="109"/>
      <c r="AD7" s="109"/>
      <c r="AE7" s="109"/>
      <c r="AF7" s="109"/>
    </row>
    <row r="8" spans="1:37" s="11" customFormat="1" ht="11.45" customHeight="1" x14ac:dyDescent="0.2">
      <c r="A8" s="22">
        <f>IF(D8&lt;&gt;"",COUNTA($D$6:D8),"")</f>
        <v>2</v>
      </c>
      <c r="B8" s="41" t="s">
        <v>46</v>
      </c>
      <c r="C8" s="96">
        <v>10479.297</v>
      </c>
      <c r="D8" s="97">
        <v>11886.325999999999</v>
      </c>
      <c r="E8" s="97">
        <v>13258.754999999999</v>
      </c>
      <c r="F8" s="97">
        <v>14605.972</v>
      </c>
      <c r="G8" s="97">
        <v>15863.535</v>
      </c>
      <c r="H8" s="97">
        <v>15987.241</v>
      </c>
      <c r="I8" s="97">
        <v>15833.566999999999</v>
      </c>
      <c r="J8" s="97">
        <v>15929.147999999999</v>
      </c>
      <c r="K8" s="97">
        <v>16337.906999999999</v>
      </c>
      <c r="L8" s="97">
        <v>16498.41</v>
      </c>
      <c r="M8" s="97">
        <v>16370.291999999999</v>
      </c>
      <c r="N8" s="97">
        <v>16343.451999999999</v>
      </c>
      <c r="O8" s="97">
        <v>16250.263999999999</v>
      </c>
      <c r="P8" s="97">
        <v>16192.521000000001</v>
      </c>
      <c r="Q8" s="97">
        <v>16161.875</v>
      </c>
      <c r="R8" s="97">
        <v>16291.451999999999</v>
      </c>
      <c r="S8" s="97">
        <v>16816.886999999999</v>
      </c>
      <c r="T8" s="97">
        <v>17327.805</v>
      </c>
      <c r="U8" s="97">
        <v>17790.092000000001</v>
      </c>
      <c r="V8" s="79">
        <v>18165.982</v>
      </c>
      <c r="W8" s="79">
        <v>18684.114000000001</v>
      </c>
      <c r="X8" s="79">
        <v>19295.14</v>
      </c>
      <c r="Y8" s="79">
        <v>19628.495999999999</v>
      </c>
      <c r="Z8" s="79">
        <v>20347.473000000002</v>
      </c>
      <c r="AA8" s="79">
        <v>21339.608</v>
      </c>
      <c r="AB8" s="79">
        <v>22158.024000000001</v>
      </c>
      <c r="AC8" s="79">
        <v>23051.314999999999</v>
      </c>
      <c r="AD8" s="79">
        <v>24185.898000000001</v>
      </c>
      <c r="AE8" s="79">
        <v>25375.101999999999</v>
      </c>
      <c r="AF8" s="79">
        <v>25708.587</v>
      </c>
      <c r="AG8" s="37"/>
      <c r="AH8" s="39"/>
      <c r="AI8" s="39"/>
      <c r="AJ8" s="39"/>
      <c r="AK8" s="39"/>
    </row>
    <row r="9" spans="1:37" s="11" customFormat="1" ht="11.45" customHeight="1" x14ac:dyDescent="0.2">
      <c r="A9" s="22" t="str">
        <f>IF(D9&lt;&gt;"",COUNTA($D$6:D9),"")</f>
        <v/>
      </c>
      <c r="B9" s="41" t="s">
        <v>48</v>
      </c>
      <c r="C9" s="111"/>
      <c r="D9" s="99"/>
      <c r="E9" s="99"/>
      <c r="F9" s="99"/>
      <c r="G9" s="99"/>
      <c r="H9" s="99"/>
      <c r="I9" s="99"/>
      <c r="J9" s="99"/>
      <c r="K9" s="99"/>
      <c r="L9" s="99"/>
      <c r="M9" s="99"/>
      <c r="N9" s="99"/>
      <c r="O9" s="99"/>
      <c r="P9" s="99"/>
      <c r="Q9" s="99"/>
      <c r="R9" s="99"/>
      <c r="S9" s="99"/>
      <c r="T9" s="99"/>
      <c r="U9" s="99"/>
      <c r="V9" s="99"/>
      <c r="W9" s="99"/>
      <c r="X9" s="99"/>
      <c r="Y9" s="99"/>
      <c r="Z9" s="99"/>
      <c r="AA9" s="79"/>
      <c r="AB9" s="79"/>
      <c r="AC9" s="79"/>
      <c r="AD9" s="79"/>
      <c r="AE9" s="79"/>
      <c r="AF9" s="79" t="s">
        <v>7</v>
      </c>
      <c r="AG9" s="37"/>
      <c r="AH9" s="37"/>
      <c r="AI9" s="37"/>
    </row>
    <row r="10" spans="1:37" s="11" customFormat="1" ht="11.45" customHeight="1" x14ac:dyDescent="0.2">
      <c r="A10" s="22">
        <f>IF(D10&lt;&gt;"",COUNTA($D$6:D10),"")</f>
        <v>3</v>
      </c>
      <c r="B10" s="42" t="s">
        <v>49</v>
      </c>
      <c r="C10" s="96">
        <v>12702.49</v>
      </c>
      <c r="D10" s="97">
        <v>16129.780999999999</v>
      </c>
      <c r="E10" s="97">
        <v>18277.856</v>
      </c>
      <c r="F10" s="97">
        <v>20334.202999999998</v>
      </c>
      <c r="G10" s="97">
        <v>21791.737000000001</v>
      </c>
      <c r="H10" s="97">
        <v>22261.754000000001</v>
      </c>
      <c r="I10" s="97">
        <v>22583.11</v>
      </c>
      <c r="J10" s="97">
        <v>22806.91</v>
      </c>
      <c r="K10" s="97">
        <v>23348.978999999999</v>
      </c>
      <c r="L10" s="97">
        <v>23976.403999999999</v>
      </c>
      <c r="M10" s="97">
        <v>24656.771000000001</v>
      </c>
      <c r="N10" s="97">
        <v>25166.082999999999</v>
      </c>
      <c r="O10" s="97">
        <v>24860.492999999999</v>
      </c>
      <c r="P10" s="97">
        <v>26112.931999999997</v>
      </c>
      <c r="Q10" s="97">
        <v>26255.716</v>
      </c>
      <c r="R10" s="97">
        <v>27483.596999999998</v>
      </c>
      <c r="S10" s="97">
        <v>28897.362000000001</v>
      </c>
      <c r="T10" s="97">
        <v>29708.175000000003</v>
      </c>
      <c r="U10" s="97">
        <v>29257.613999999998</v>
      </c>
      <c r="V10" s="79">
        <v>30320.753000000001</v>
      </c>
      <c r="W10" s="79">
        <v>31936.412</v>
      </c>
      <c r="X10" s="79">
        <v>32191.411999999997</v>
      </c>
      <c r="Y10" s="79">
        <v>33045.780999999995</v>
      </c>
      <c r="Z10" s="79">
        <v>33883.448000000004</v>
      </c>
      <c r="AA10" s="79">
        <v>35209.377</v>
      </c>
      <c r="AB10" s="79">
        <v>36483.077999999994</v>
      </c>
      <c r="AC10" s="79">
        <v>38161.39</v>
      </c>
      <c r="AD10" s="79">
        <v>39067.286999999997</v>
      </c>
      <c r="AE10" s="79">
        <v>40642.903000000006</v>
      </c>
      <c r="AF10" s="110" t="s">
        <v>7</v>
      </c>
      <c r="AG10" s="39"/>
      <c r="AH10" s="39"/>
      <c r="AI10" s="39"/>
    </row>
    <row r="11" spans="1:37" s="11" customFormat="1" ht="11.45" customHeight="1" x14ac:dyDescent="0.2">
      <c r="A11" s="22" t="str">
        <f>IF(D11&lt;&gt;"",COUNTA($D$6:D11),"")</f>
        <v/>
      </c>
      <c r="B11" s="41" t="s">
        <v>45</v>
      </c>
      <c r="C11" s="111"/>
      <c r="D11" s="99"/>
      <c r="E11" s="99"/>
      <c r="F11" s="99"/>
      <c r="G11" s="99"/>
      <c r="H11" s="99"/>
      <c r="I11" s="99"/>
      <c r="J11" s="99"/>
      <c r="K11" s="99"/>
      <c r="L11" s="99"/>
      <c r="M11" s="99"/>
      <c r="N11" s="99"/>
      <c r="O11" s="99"/>
      <c r="P11" s="99"/>
      <c r="Q11" s="99"/>
      <c r="R11" s="99"/>
      <c r="S11" s="99"/>
      <c r="T11" s="99"/>
      <c r="U11" s="99"/>
      <c r="V11" s="109"/>
      <c r="W11" s="109"/>
      <c r="X11" s="109"/>
      <c r="Y11" s="109"/>
      <c r="Z11" s="109"/>
      <c r="AA11" s="109"/>
      <c r="AB11" s="109"/>
      <c r="AC11" s="109"/>
      <c r="AD11" s="109"/>
      <c r="AE11" s="109"/>
      <c r="AF11" s="110"/>
      <c r="AG11" s="39"/>
      <c r="AH11" s="39"/>
      <c r="AI11" s="39"/>
    </row>
    <row r="12" spans="1:37" s="11" customFormat="1" ht="11.45" customHeight="1" x14ac:dyDescent="0.2">
      <c r="A12" s="22">
        <f>IF(D12&lt;&gt;"",COUNTA($D$6:D12),"")</f>
        <v>4</v>
      </c>
      <c r="B12" s="41" t="s">
        <v>50</v>
      </c>
      <c r="C12" s="96">
        <v>12558.169</v>
      </c>
      <c r="D12" s="97">
        <v>15185.920999999998</v>
      </c>
      <c r="E12" s="97">
        <v>17063.471000000001</v>
      </c>
      <c r="F12" s="97">
        <v>19081.114999999998</v>
      </c>
      <c r="G12" s="97">
        <v>20495.996999999999</v>
      </c>
      <c r="H12" s="97">
        <v>20815.873</v>
      </c>
      <c r="I12" s="97">
        <v>21094.190000000002</v>
      </c>
      <c r="J12" s="97">
        <v>21311.115999999998</v>
      </c>
      <c r="K12" s="97">
        <v>21566.899999999998</v>
      </c>
      <c r="L12" s="97">
        <v>22024.89</v>
      </c>
      <c r="M12" s="97">
        <v>22585.947</v>
      </c>
      <c r="N12" s="97">
        <v>23009.478999999999</v>
      </c>
      <c r="O12" s="97">
        <v>22531.726999999999</v>
      </c>
      <c r="P12" s="97">
        <v>23812.831999999999</v>
      </c>
      <c r="Q12" s="97">
        <v>23750.014999999999</v>
      </c>
      <c r="R12" s="97">
        <v>24879.789999999997</v>
      </c>
      <c r="S12" s="97">
        <v>25950.483</v>
      </c>
      <c r="T12" s="97">
        <v>26678.276000000002</v>
      </c>
      <c r="U12" s="97">
        <v>26195.770999999997</v>
      </c>
      <c r="V12" s="79">
        <v>27249.670000000002</v>
      </c>
      <c r="W12" s="79">
        <v>28604.334999999999</v>
      </c>
      <c r="X12" s="79">
        <v>28792.289999999997</v>
      </c>
      <c r="Y12" s="79">
        <v>29625.301999999996</v>
      </c>
      <c r="Z12" s="79">
        <v>30335.004000000004</v>
      </c>
      <c r="AA12" s="79">
        <v>31566.937000000002</v>
      </c>
      <c r="AB12" s="79">
        <v>32688.755999999994</v>
      </c>
      <c r="AC12" s="79">
        <v>34124.050999999999</v>
      </c>
      <c r="AD12" s="79">
        <v>35061.525999999998</v>
      </c>
      <c r="AE12" s="79">
        <v>36419.709000000003</v>
      </c>
      <c r="AF12" s="110" t="s">
        <v>7</v>
      </c>
      <c r="AG12" s="39"/>
      <c r="AH12" s="39"/>
      <c r="AI12" s="39"/>
    </row>
    <row r="13" spans="1:37" s="11" customFormat="1" ht="11.45" customHeight="1" x14ac:dyDescent="0.2">
      <c r="A13" s="22" t="str">
        <f>IF(D13&lt;&gt;"",COUNTA($D$6:D13),"")</f>
        <v/>
      </c>
      <c r="B13" s="42" t="s">
        <v>51</v>
      </c>
      <c r="C13" s="96"/>
      <c r="D13" s="97"/>
      <c r="E13" s="97"/>
      <c r="F13" s="97"/>
      <c r="G13" s="97"/>
      <c r="H13" s="97"/>
      <c r="I13" s="97"/>
      <c r="J13" s="97"/>
      <c r="K13" s="97"/>
      <c r="L13" s="99"/>
      <c r="M13" s="99"/>
      <c r="N13" s="99"/>
      <c r="O13" s="99"/>
      <c r="P13" s="99"/>
      <c r="Q13" s="97"/>
      <c r="R13" s="97"/>
      <c r="S13" s="97"/>
      <c r="T13" s="97"/>
      <c r="U13" s="97"/>
      <c r="V13" s="97"/>
      <c r="W13" s="97"/>
      <c r="X13" s="97"/>
      <c r="Y13" s="97"/>
      <c r="Z13" s="97"/>
      <c r="AA13" s="109"/>
      <c r="AB13" s="109"/>
      <c r="AC13" s="109"/>
      <c r="AD13" s="109"/>
      <c r="AE13" s="109"/>
      <c r="AF13" s="110"/>
      <c r="AG13" s="39"/>
      <c r="AH13" s="39"/>
      <c r="AI13" s="39"/>
    </row>
    <row r="14" spans="1:37" s="11" customFormat="1" ht="11.45" customHeight="1" x14ac:dyDescent="0.2">
      <c r="A14" s="22">
        <f>IF(D14&lt;&gt;"",COUNTA($D$6:D14),"")</f>
        <v>5</v>
      </c>
      <c r="B14" s="42" t="s">
        <v>52</v>
      </c>
      <c r="C14" s="97">
        <v>11017.757</v>
      </c>
      <c r="D14" s="97">
        <v>12520.487999999999</v>
      </c>
      <c r="E14" s="97">
        <v>13896.344999999999</v>
      </c>
      <c r="F14" s="97">
        <v>15273.732</v>
      </c>
      <c r="G14" s="97">
        <v>16546.393</v>
      </c>
      <c r="H14" s="97">
        <v>16756.325000000001</v>
      </c>
      <c r="I14" s="97">
        <v>16635.771000000001</v>
      </c>
      <c r="J14" s="97">
        <v>16826.465</v>
      </c>
      <c r="K14" s="97">
        <v>17379.579000000002</v>
      </c>
      <c r="L14" s="97">
        <v>17770.89</v>
      </c>
      <c r="M14" s="97">
        <v>17793.941999999999</v>
      </c>
      <c r="N14" s="97">
        <v>17757.098999999998</v>
      </c>
      <c r="O14" s="97">
        <v>17638.909</v>
      </c>
      <c r="P14" s="97">
        <v>17593.007000000001</v>
      </c>
      <c r="Q14" s="97">
        <v>17577.46</v>
      </c>
      <c r="R14" s="97">
        <v>17782.337</v>
      </c>
      <c r="S14" s="97">
        <v>18355.350999999999</v>
      </c>
      <c r="T14" s="97">
        <v>18999.494999999999</v>
      </c>
      <c r="U14" s="97">
        <v>19482.938999999998</v>
      </c>
      <c r="V14" s="97">
        <v>19838.142</v>
      </c>
      <c r="W14" s="97">
        <v>20386.848000000002</v>
      </c>
      <c r="X14" s="97">
        <v>20988.491999999998</v>
      </c>
      <c r="Y14" s="97">
        <v>21307.653999999999</v>
      </c>
      <c r="Z14" s="97">
        <v>21934.956999999999</v>
      </c>
      <c r="AA14" s="97">
        <v>22992.136999999999</v>
      </c>
      <c r="AB14" s="97">
        <v>23806.178</v>
      </c>
      <c r="AC14" s="97">
        <v>24696.13</v>
      </c>
      <c r="AD14" s="97">
        <v>25900.317999999999</v>
      </c>
      <c r="AE14" s="97">
        <v>27142.308000000001</v>
      </c>
      <c r="AF14" s="110" t="s">
        <v>7</v>
      </c>
      <c r="AG14" s="39"/>
      <c r="AH14" s="39"/>
      <c r="AI14" s="39"/>
    </row>
    <row r="15" spans="1:37" s="11" customFormat="1" ht="11.45" customHeight="1" x14ac:dyDescent="0.2">
      <c r="A15" s="22">
        <f>IF(D15&lt;&gt;"",COUNTA($D$6:D15),"")</f>
        <v>6</v>
      </c>
      <c r="B15" s="42" t="s">
        <v>53</v>
      </c>
      <c r="C15" s="97">
        <v>12636.777</v>
      </c>
      <c r="D15" s="97">
        <v>15346.102999999999</v>
      </c>
      <c r="E15" s="97">
        <v>17396.763999999999</v>
      </c>
      <c r="F15" s="97">
        <v>19332.133999999998</v>
      </c>
      <c r="G15" s="97">
        <v>20785.023000000001</v>
      </c>
      <c r="H15" s="97">
        <v>20980.998</v>
      </c>
      <c r="I15" s="97">
        <v>21183.503000000001</v>
      </c>
      <c r="J15" s="97">
        <v>21329.539000000001</v>
      </c>
      <c r="K15" s="97">
        <v>21930.598000000002</v>
      </c>
      <c r="L15" s="97">
        <v>22350.763999999999</v>
      </c>
      <c r="M15" s="97">
        <v>22807.021000000001</v>
      </c>
      <c r="N15" s="97">
        <v>22873.958999999999</v>
      </c>
      <c r="O15" s="97">
        <v>22757.742999999999</v>
      </c>
      <c r="P15" s="97">
        <v>23241.411</v>
      </c>
      <c r="Q15" s="97">
        <v>23344.035</v>
      </c>
      <c r="R15" s="97">
        <v>23968.852999999999</v>
      </c>
      <c r="S15" s="97">
        <v>24735.105</v>
      </c>
      <c r="T15" s="97">
        <v>25954.285</v>
      </c>
      <c r="U15" s="97">
        <v>25853.243999999999</v>
      </c>
      <c r="V15" s="97">
        <v>26085.592000000001</v>
      </c>
      <c r="W15" s="97">
        <v>27085.535</v>
      </c>
      <c r="X15" s="97">
        <v>27735.260999999999</v>
      </c>
      <c r="Y15" s="97">
        <v>28233.815999999999</v>
      </c>
      <c r="Z15" s="97">
        <v>28758.161</v>
      </c>
      <c r="AA15" s="97">
        <v>29694.212</v>
      </c>
      <c r="AB15" s="97">
        <v>30600.962</v>
      </c>
      <c r="AC15" s="97">
        <v>31979.717000000001</v>
      </c>
      <c r="AD15" s="97">
        <v>33133.250999999997</v>
      </c>
      <c r="AE15" s="97">
        <v>34642.317999999999</v>
      </c>
      <c r="AF15" s="110" t="s">
        <v>7</v>
      </c>
      <c r="AG15" s="39"/>
      <c r="AH15" s="39"/>
      <c r="AI15" s="39"/>
    </row>
    <row r="16" spans="1:37" ht="30" customHeight="1" x14ac:dyDescent="0.2">
      <c r="A16" s="22" t="str">
        <f>IF(D16&lt;&gt;"",COUNTA($D$6:D16),"")</f>
        <v/>
      </c>
      <c r="B16" s="41"/>
      <c r="C16" s="182" t="s">
        <v>21</v>
      </c>
      <c r="D16" s="181"/>
      <c r="E16" s="181"/>
      <c r="F16" s="181"/>
      <c r="G16" s="181"/>
      <c r="H16" s="181"/>
      <c r="I16" s="181"/>
      <c r="J16" s="181"/>
      <c r="K16" s="181" t="s">
        <v>21</v>
      </c>
      <c r="L16" s="181"/>
      <c r="M16" s="181"/>
      <c r="N16" s="181"/>
      <c r="O16" s="181"/>
      <c r="P16" s="181"/>
      <c r="Q16" s="181"/>
      <c r="R16" s="181"/>
      <c r="S16" s="181" t="s">
        <v>21</v>
      </c>
      <c r="T16" s="181"/>
      <c r="U16" s="181"/>
      <c r="V16" s="181"/>
      <c r="W16" s="181"/>
      <c r="X16" s="181"/>
      <c r="Y16" s="181"/>
      <c r="Z16" s="181" t="s">
        <v>21</v>
      </c>
      <c r="AA16" s="181"/>
      <c r="AB16" s="181"/>
      <c r="AC16" s="181"/>
      <c r="AD16" s="181"/>
      <c r="AE16" s="181"/>
      <c r="AF16" s="181"/>
    </row>
    <row r="17" spans="1:36" ht="11.45" customHeight="1" x14ac:dyDescent="0.2">
      <c r="A17" s="22">
        <f>IF(D17&lt;&gt;"",COUNTA($D$6:D17),"")</f>
        <v>7</v>
      </c>
      <c r="B17" s="41" t="s">
        <v>44</v>
      </c>
      <c r="C17" s="81" t="s">
        <v>9</v>
      </c>
      <c r="D17" s="101">
        <v>23.213381113174528</v>
      </c>
      <c r="E17" s="101">
        <v>19.726305937689904</v>
      </c>
      <c r="F17" s="101">
        <v>15.864065949077069</v>
      </c>
      <c r="G17" s="101">
        <v>9.2553715710160454</v>
      </c>
      <c r="H17" s="101">
        <v>3.5893683843131479</v>
      </c>
      <c r="I17" s="101">
        <v>1.6199688482949819</v>
      </c>
      <c r="J17" s="101">
        <v>0.55073544839697852</v>
      </c>
      <c r="K17" s="101">
        <v>2.7175651530236831</v>
      </c>
      <c r="L17" s="101">
        <v>0.67449357746107386</v>
      </c>
      <c r="M17" s="101">
        <v>1.4791538718340118</v>
      </c>
      <c r="N17" s="101">
        <v>0.65865621452879142</v>
      </c>
      <c r="O17" s="101">
        <v>0.6291836605544614</v>
      </c>
      <c r="P17" s="101">
        <v>1.226458481122471</v>
      </c>
      <c r="Q17" s="101">
        <v>6.1475023406306339E-2</v>
      </c>
      <c r="R17" s="101">
        <v>3.2529535815798556</v>
      </c>
      <c r="S17" s="101">
        <v>5.1103406290637725</v>
      </c>
      <c r="T17" s="101">
        <v>2.4855621415947637</v>
      </c>
      <c r="U17" s="101">
        <v>-0.86683592048278368</v>
      </c>
      <c r="V17" s="101">
        <v>3.1816802868985286</v>
      </c>
      <c r="W17" s="101">
        <v>4.3534076445546876</v>
      </c>
      <c r="X17" s="101">
        <v>0.72109989242226891</v>
      </c>
      <c r="Y17" s="101">
        <v>3.3123325177428882</v>
      </c>
      <c r="Z17" s="101">
        <v>4.7293192642245243</v>
      </c>
      <c r="AA17" s="101">
        <v>1.6847514893726734</v>
      </c>
      <c r="AB17" s="101">
        <v>2.5416550350625173</v>
      </c>
      <c r="AC17" s="101">
        <v>7.192121430037588</v>
      </c>
      <c r="AD17" s="101">
        <v>0.47505632998244485</v>
      </c>
      <c r="AE17" s="101">
        <v>5.4085783573888797</v>
      </c>
      <c r="AF17" s="101">
        <v>-1.3607186799113773</v>
      </c>
    </row>
    <row r="18" spans="1:36" ht="11.45" customHeight="1" x14ac:dyDescent="0.2">
      <c r="A18" s="22" t="str">
        <f>IF(D18&lt;&gt;"",COUNTA($D$6:D18),"")</f>
        <v/>
      </c>
      <c r="B18" s="41" t="s">
        <v>45</v>
      </c>
      <c r="C18" s="81"/>
      <c r="D18" s="82"/>
      <c r="E18" s="82"/>
      <c r="F18" s="82"/>
      <c r="G18" s="82"/>
      <c r="H18" s="82"/>
      <c r="I18" s="82"/>
      <c r="J18" s="82"/>
      <c r="K18" s="82"/>
      <c r="L18" s="82"/>
      <c r="M18" s="101"/>
      <c r="N18" s="101"/>
      <c r="O18" s="101"/>
      <c r="P18" s="101"/>
      <c r="Q18" s="101"/>
      <c r="R18" s="101"/>
      <c r="S18" s="101"/>
      <c r="T18" s="101"/>
      <c r="U18" s="101"/>
      <c r="V18" s="101"/>
      <c r="W18" s="101"/>
      <c r="X18" s="101"/>
      <c r="Y18" s="101"/>
      <c r="Z18" s="101"/>
      <c r="AA18" s="101"/>
      <c r="AB18" s="101"/>
      <c r="AC18" s="101"/>
      <c r="AD18" s="101"/>
      <c r="AE18" s="101"/>
      <c r="AF18" s="101"/>
    </row>
    <row r="19" spans="1:36" ht="11.45" customHeight="1" x14ac:dyDescent="0.2">
      <c r="A19" s="22">
        <f>IF(D19&lt;&gt;"",COUNTA($D$6:D19),"")</f>
        <v>8</v>
      </c>
      <c r="B19" s="41" t="s">
        <v>46</v>
      </c>
      <c r="C19" s="81" t="s">
        <v>9</v>
      </c>
      <c r="D19" s="101">
        <v>13.42674990507474</v>
      </c>
      <c r="E19" s="101">
        <v>11.546284360701533</v>
      </c>
      <c r="F19" s="101">
        <v>10.16096156841272</v>
      </c>
      <c r="G19" s="101">
        <v>8.6099233929792547</v>
      </c>
      <c r="H19" s="101">
        <v>0.77981357875152035</v>
      </c>
      <c r="I19" s="101">
        <v>-0.96122902006668942</v>
      </c>
      <c r="J19" s="101">
        <v>0.60366056492513653</v>
      </c>
      <c r="K19" s="101">
        <v>2.5661071138268037</v>
      </c>
      <c r="L19" s="101">
        <v>0.98239633754801026</v>
      </c>
      <c r="M19" s="101">
        <v>-0.77654755821924659</v>
      </c>
      <c r="N19" s="101">
        <v>-0.16395553604053001</v>
      </c>
      <c r="O19" s="101">
        <v>-0.5701855397501091</v>
      </c>
      <c r="P19" s="101">
        <v>-0.35533576562202313</v>
      </c>
      <c r="Q19" s="101">
        <v>-0.18926021463859766</v>
      </c>
      <c r="R19" s="101">
        <v>0.8017448470551839</v>
      </c>
      <c r="S19" s="101">
        <v>3.2252189675911023</v>
      </c>
      <c r="T19" s="101">
        <v>3.038124713569164</v>
      </c>
      <c r="U19" s="101">
        <v>2.6678912880194576</v>
      </c>
      <c r="V19" s="101">
        <v>2.1129176847427207</v>
      </c>
      <c r="W19" s="101">
        <v>2.8522102466026884</v>
      </c>
      <c r="X19" s="101">
        <v>3.2702968949986069</v>
      </c>
      <c r="Y19" s="101">
        <v>1.7276682107515156</v>
      </c>
      <c r="Z19" s="101">
        <v>3.6629245562166353</v>
      </c>
      <c r="AA19" s="101">
        <v>4.8759617471909165</v>
      </c>
      <c r="AB19" s="101">
        <v>3.8351969726904076</v>
      </c>
      <c r="AC19" s="101">
        <v>4.0314560540235895</v>
      </c>
      <c r="AD19" s="101">
        <v>4.9219881815853022</v>
      </c>
      <c r="AE19" s="101">
        <v>4.916931345695744</v>
      </c>
      <c r="AF19" s="101">
        <v>1.3142213182039626</v>
      </c>
      <c r="AG19" s="88"/>
      <c r="AH19" s="88"/>
      <c r="AI19" s="88"/>
      <c r="AJ19" s="88"/>
    </row>
    <row r="20" spans="1:36" ht="11.45" customHeight="1" x14ac:dyDescent="0.2">
      <c r="A20" s="22" t="str">
        <f>IF(D20&lt;&gt;"",COUNTA($D$6:D20),"")</f>
        <v/>
      </c>
      <c r="B20" s="41" t="s">
        <v>48</v>
      </c>
      <c r="C20" s="81" t="s">
        <v>9</v>
      </c>
      <c r="D20" s="112"/>
      <c r="E20" s="112"/>
      <c r="F20" s="112"/>
      <c r="G20" s="112"/>
      <c r="H20" s="112"/>
      <c r="I20" s="112"/>
      <c r="J20" s="112"/>
      <c r="K20" s="112"/>
      <c r="L20" s="112"/>
      <c r="M20" s="112"/>
      <c r="N20" s="112"/>
      <c r="O20" s="112"/>
      <c r="P20" s="112"/>
      <c r="Q20" s="112"/>
      <c r="R20" s="112"/>
      <c r="S20" s="112"/>
      <c r="T20" s="112"/>
      <c r="U20" s="112"/>
      <c r="V20" s="101"/>
      <c r="W20" s="101"/>
      <c r="X20" s="101"/>
      <c r="Y20" s="101"/>
      <c r="Z20" s="101"/>
      <c r="AA20" s="101"/>
      <c r="AB20" s="101"/>
      <c r="AC20" s="101"/>
      <c r="AD20" s="101"/>
      <c r="AE20" s="101"/>
      <c r="AF20" s="101" t="s">
        <v>7</v>
      </c>
    </row>
    <row r="21" spans="1:36" ht="11.45" customHeight="1" x14ac:dyDescent="0.2">
      <c r="A21" s="22">
        <f>IF(D21&lt;&gt;"",COUNTA($D$6:D21),"")</f>
        <v>9</v>
      </c>
      <c r="B21" s="42" t="s">
        <v>49</v>
      </c>
      <c r="C21" s="81" t="s">
        <v>9</v>
      </c>
      <c r="D21" s="101">
        <v>26.981253281836871</v>
      </c>
      <c r="E21" s="101">
        <v>13.317446777485699</v>
      </c>
      <c r="F21" s="101">
        <v>11.250482551126325</v>
      </c>
      <c r="G21" s="101">
        <v>7.1678934256730145</v>
      </c>
      <c r="H21" s="101">
        <v>2.1568588130445931</v>
      </c>
      <c r="I21" s="101">
        <v>1.4435340539653794</v>
      </c>
      <c r="J21" s="101">
        <v>0.99100611031872177</v>
      </c>
      <c r="K21" s="101">
        <v>2.3767752843326946</v>
      </c>
      <c r="L21" s="101">
        <v>2.687162466504418</v>
      </c>
      <c r="M21" s="101">
        <v>2.8376523852367654</v>
      </c>
      <c r="N21" s="101">
        <v>2.0656070496822139</v>
      </c>
      <c r="O21" s="101">
        <v>-1.21429306261129</v>
      </c>
      <c r="P21" s="101">
        <v>5.0378687180499639</v>
      </c>
      <c r="Q21" s="101">
        <v>0.54679420909151588</v>
      </c>
      <c r="R21" s="101">
        <v>4.6766235588471545</v>
      </c>
      <c r="S21" s="101">
        <v>5.1440319111068362</v>
      </c>
      <c r="T21" s="101">
        <v>2.8058374324964461</v>
      </c>
      <c r="U21" s="101">
        <v>-1.516622949743649</v>
      </c>
      <c r="V21" s="101">
        <v>3.6337173632819315</v>
      </c>
      <c r="W21" s="101">
        <v>5.3285582980079624</v>
      </c>
      <c r="X21" s="101">
        <v>0.79846164309252288</v>
      </c>
      <c r="Y21" s="101">
        <v>2.6540277264010683</v>
      </c>
      <c r="Z21" s="101">
        <v>2.5348682181244584</v>
      </c>
      <c r="AA21" s="101">
        <v>3.9132056454230764</v>
      </c>
      <c r="AB21" s="101">
        <v>3.6175050754234945</v>
      </c>
      <c r="AC21" s="101">
        <v>4.6002478190025613</v>
      </c>
      <c r="AD21" s="101">
        <v>2.3738574512091901</v>
      </c>
      <c r="AE21" s="101">
        <v>4.0330827170056835</v>
      </c>
      <c r="AF21" s="101" t="s">
        <v>7</v>
      </c>
    </row>
    <row r="22" spans="1:36" ht="11.45" customHeight="1" x14ac:dyDescent="0.2">
      <c r="A22" s="22" t="str">
        <f>IF(D22&lt;&gt;"",COUNTA($D$6:D22),"")</f>
        <v/>
      </c>
      <c r="B22" s="41" t="s">
        <v>45</v>
      </c>
      <c r="C22" s="104"/>
      <c r="D22" s="103"/>
      <c r="E22" s="103"/>
      <c r="F22" s="103"/>
      <c r="G22" s="103"/>
      <c r="H22" s="103"/>
      <c r="I22" s="103"/>
      <c r="J22" s="103"/>
      <c r="K22" s="103"/>
      <c r="L22" s="103"/>
      <c r="M22" s="103"/>
      <c r="N22" s="103"/>
      <c r="O22" s="103"/>
      <c r="P22" s="103"/>
      <c r="Q22" s="103"/>
      <c r="R22" s="103"/>
      <c r="S22" s="103"/>
      <c r="T22" s="103"/>
      <c r="U22" s="103"/>
      <c r="V22" s="101"/>
      <c r="W22" s="101"/>
      <c r="X22" s="101"/>
      <c r="Y22" s="101"/>
      <c r="Z22" s="101"/>
      <c r="AA22" s="101"/>
      <c r="AB22" s="101"/>
      <c r="AC22" s="101"/>
      <c r="AD22" s="101"/>
      <c r="AE22" s="101"/>
      <c r="AF22" s="101"/>
    </row>
    <row r="23" spans="1:36" ht="11.45" customHeight="1" x14ac:dyDescent="0.2">
      <c r="A23" s="22">
        <f>IF(D23&lt;&gt;"",COUNTA($D$6:D23),"")</f>
        <v>10</v>
      </c>
      <c r="B23" s="41" t="s">
        <v>50</v>
      </c>
      <c r="C23" s="81" t="s">
        <v>9</v>
      </c>
      <c r="D23" s="101">
        <v>20.924642756440036</v>
      </c>
      <c r="E23" s="101">
        <v>12.363754559239453</v>
      </c>
      <c r="F23" s="101">
        <v>11.824346875263529</v>
      </c>
      <c r="G23" s="101">
        <v>7.4150907847890579</v>
      </c>
      <c r="H23" s="101">
        <v>1.5606754821441626</v>
      </c>
      <c r="I23" s="101">
        <v>1.3370421696942572</v>
      </c>
      <c r="J23" s="101">
        <v>1.0283684749212654</v>
      </c>
      <c r="K23" s="101">
        <v>1.2002374723125655</v>
      </c>
      <c r="L23" s="101">
        <v>2.1235782611316552</v>
      </c>
      <c r="M23" s="101">
        <v>2.5473770811114065</v>
      </c>
      <c r="N23" s="101">
        <v>1.8752014250276829</v>
      </c>
      <c r="O23" s="101">
        <v>-2.0763268911912434</v>
      </c>
      <c r="P23" s="101">
        <v>5.685782541213996</v>
      </c>
      <c r="Q23" s="101">
        <v>-0.26379474730262586</v>
      </c>
      <c r="R23" s="101">
        <v>4.7569443640351352</v>
      </c>
      <c r="S23" s="101">
        <v>4.3034647800483867</v>
      </c>
      <c r="T23" s="101">
        <v>2.8045451023011907</v>
      </c>
      <c r="U23" s="101">
        <v>-1.80860637321544</v>
      </c>
      <c r="V23" s="101">
        <v>4.0231646550888058</v>
      </c>
      <c r="W23" s="101">
        <v>4.9713079094168648</v>
      </c>
      <c r="X23" s="101">
        <v>0.65708571795148885</v>
      </c>
      <c r="Y23" s="101">
        <v>2.8931773054522409</v>
      </c>
      <c r="Z23" s="101">
        <v>2.3955941444917954</v>
      </c>
      <c r="AA23" s="101">
        <v>4.0610939098606877</v>
      </c>
      <c r="AB23" s="101">
        <v>3.5537784359628972</v>
      </c>
      <c r="AC23" s="101">
        <v>4.3907911331957763</v>
      </c>
      <c r="AD23" s="101">
        <v>2.7472558870574915</v>
      </c>
      <c r="AE23" s="101">
        <v>3.8737133118507359</v>
      </c>
      <c r="AF23" s="101" t="s">
        <v>7</v>
      </c>
    </row>
    <row r="24" spans="1:36" ht="11.45" customHeight="1" x14ac:dyDescent="0.2">
      <c r="A24" s="22" t="str">
        <f>IF(D24&lt;&gt;"",COUNTA($D$6:D24),"")</f>
        <v/>
      </c>
      <c r="B24" s="42" t="s">
        <v>51</v>
      </c>
      <c r="C24" s="104"/>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row>
    <row r="25" spans="1:36" ht="11.45" customHeight="1" x14ac:dyDescent="0.2">
      <c r="A25" s="22">
        <f>IF(D25&lt;&gt;"",COUNTA($D$6:D25),"")</f>
        <v>11</v>
      </c>
      <c r="B25" s="42" t="s">
        <v>52</v>
      </c>
      <c r="C25" s="81" t="s">
        <v>9</v>
      </c>
      <c r="D25" s="101">
        <v>13.63917356318532</v>
      </c>
      <c r="E25" s="101">
        <v>10.988844843747305</v>
      </c>
      <c r="F25" s="101">
        <v>9.9118653142247108</v>
      </c>
      <c r="G25" s="101">
        <v>8.3323512550829104</v>
      </c>
      <c r="H25" s="101">
        <v>1.2687478171224387</v>
      </c>
      <c r="I25" s="101">
        <v>-0.71945369882715926</v>
      </c>
      <c r="J25" s="101">
        <v>1.1462889216255743</v>
      </c>
      <c r="K25" s="101">
        <v>3.2871669717911636</v>
      </c>
      <c r="L25" s="101">
        <v>2.2515562661212911</v>
      </c>
      <c r="M25" s="101">
        <v>0.12971775752368059</v>
      </c>
      <c r="N25" s="101">
        <v>-0.20705361408955925</v>
      </c>
      <c r="O25" s="101">
        <v>-0.66559295524567386</v>
      </c>
      <c r="P25" s="101">
        <v>-0.26023151431871439</v>
      </c>
      <c r="Q25" s="101">
        <v>-8.8370339419520494E-2</v>
      </c>
      <c r="R25" s="101">
        <v>1.1655665835678193</v>
      </c>
      <c r="S25" s="101">
        <v>3.2223773511884293</v>
      </c>
      <c r="T25" s="101">
        <v>3.5092981877600704</v>
      </c>
      <c r="U25" s="101">
        <v>2.5445097356535005</v>
      </c>
      <c r="V25" s="101">
        <v>1.8231489612527145</v>
      </c>
      <c r="W25" s="101">
        <v>2.7659142675760662</v>
      </c>
      <c r="X25" s="101">
        <v>2.9511379100879154</v>
      </c>
      <c r="Y25" s="101">
        <v>1.5206523651151307</v>
      </c>
      <c r="Z25" s="101">
        <v>2.944026592509903</v>
      </c>
      <c r="AA25" s="101">
        <v>4.8196128216709067</v>
      </c>
      <c r="AB25" s="101">
        <v>3.5405190913745859</v>
      </c>
      <c r="AC25" s="101">
        <v>3.7383237242030201</v>
      </c>
      <c r="AD25" s="101">
        <v>4.8760190361809723</v>
      </c>
      <c r="AE25" s="101">
        <v>4.7952693090486376</v>
      </c>
      <c r="AF25" s="101" t="s">
        <v>7</v>
      </c>
    </row>
    <row r="26" spans="1:36" ht="11.45" customHeight="1" x14ac:dyDescent="0.2">
      <c r="A26" s="22">
        <f>IF(D26&lt;&gt;"",COUNTA($D$6:D26),"")</f>
        <v>12</v>
      </c>
      <c r="B26" s="42" t="s">
        <v>53</v>
      </c>
      <c r="C26" s="81" t="s">
        <v>9</v>
      </c>
      <c r="D26" s="101">
        <v>21.440008002040393</v>
      </c>
      <c r="E26" s="101">
        <v>13.362747532712376</v>
      </c>
      <c r="F26" s="101">
        <v>11.124885064831597</v>
      </c>
      <c r="G26" s="101">
        <v>7.5154093179780359</v>
      </c>
      <c r="H26" s="101">
        <v>0.94286640914469999</v>
      </c>
      <c r="I26" s="101">
        <v>0.96518287642942435</v>
      </c>
      <c r="J26" s="101">
        <v>0.68938550909167384</v>
      </c>
      <c r="K26" s="101">
        <v>2.8179652640406339</v>
      </c>
      <c r="L26" s="101">
        <v>1.9158893888803215</v>
      </c>
      <c r="M26" s="101">
        <v>2.0413485641922575</v>
      </c>
      <c r="N26" s="101">
        <v>0.29349734013924922</v>
      </c>
      <c r="O26" s="101">
        <v>-0.50807120883621415</v>
      </c>
      <c r="P26" s="101">
        <v>2.1252898409126071</v>
      </c>
      <c r="Q26" s="101">
        <v>0.44155666796650167</v>
      </c>
      <c r="R26" s="101">
        <v>2.6765638416837536</v>
      </c>
      <c r="S26" s="101">
        <v>3.1968655321136978</v>
      </c>
      <c r="T26" s="101">
        <v>4.9289461273764559</v>
      </c>
      <c r="U26" s="101">
        <v>-0.3893037315418244</v>
      </c>
      <c r="V26" s="101">
        <v>0.89871893832742999</v>
      </c>
      <c r="W26" s="101">
        <v>3.8333153412811178</v>
      </c>
      <c r="X26" s="101">
        <v>2.3987933042489282</v>
      </c>
      <c r="Y26" s="101">
        <v>1.7975493362041914</v>
      </c>
      <c r="Z26" s="101">
        <v>1.8571524302630575</v>
      </c>
      <c r="AA26" s="101">
        <v>3.2549056248763613</v>
      </c>
      <c r="AB26" s="101">
        <v>3.053625400128483</v>
      </c>
      <c r="AC26" s="101">
        <v>4.5055936476768279</v>
      </c>
      <c r="AD26" s="101">
        <v>3.6070800751613907</v>
      </c>
      <c r="AE26" s="101">
        <v>4.5545394866323257</v>
      </c>
      <c r="AF26" s="101" t="s">
        <v>7</v>
      </c>
    </row>
    <row r="27" spans="1:36" ht="12" customHeight="1" x14ac:dyDescent="0.2">
      <c r="AD27" s="88"/>
      <c r="AE27" s="88"/>
    </row>
    <row r="28" spans="1:36" ht="12" customHeight="1" x14ac:dyDescent="0.2">
      <c r="AD28" s="88"/>
      <c r="AE28" s="88"/>
    </row>
    <row r="29" spans="1:36" ht="12" customHeight="1" x14ac:dyDescent="0.2">
      <c r="AD29" s="88"/>
      <c r="AE29" s="88"/>
    </row>
  </sheetData>
  <mergeCells count="45">
    <mergeCell ref="Z2:Z3"/>
    <mergeCell ref="Z16:AF16"/>
    <mergeCell ref="S16:Y16"/>
    <mergeCell ref="K16:R16"/>
    <mergeCell ref="C16:J16"/>
    <mergeCell ref="A1:B1"/>
    <mergeCell ref="A2:A3"/>
    <mergeCell ref="M2:M3"/>
    <mergeCell ref="P2:P3"/>
    <mergeCell ref="N2:N3"/>
    <mergeCell ref="F2:F3"/>
    <mergeCell ref="G2:G3"/>
    <mergeCell ref="J2:J3"/>
    <mergeCell ref="O2:O3"/>
    <mergeCell ref="B2:B3"/>
    <mergeCell ref="C2:C3"/>
    <mergeCell ref="T2:T3"/>
    <mergeCell ref="W2:W3"/>
    <mergeCell ref="V2:V3"/>
    <mergeCell ref="L2:L3"/>
    <mergeCell ref="Q2:Q3"/>
    <mergeCell ref="E2:E3"/>
    <mergeCell ref="D2:D3"/>
    <mergeCell ref="I2:I3"/>
    <mergeCell ref="H2:H3"/>
    <mergeCell ref="K2:K3"/>
    <mergeCell ref="R2:R3"/>
    <mergeCell ref="S2:S3"/>
    <mergeCell ref="U2:U3"/>
    <mergeCell ref="C1:J1"/>
    <mergeCell ref="K1:R1"/>
    <mergeCell ref="S1:Y1"/>
    <mergeCell ref="Z1:AF1"/>
    <mergeCell ref="C5:J5"/>
    <mergeCell ref="K5:R5"/>
    <mergeCell ref="S5:Y5"/>
    <mergeCell ref="Z5:AF5"/>
    <mergeCell ref="AF2:AF3"/>
    <mergeCell ref="X2:X3"/>
    <mergeCell ref="AC2:AC3"/>
    <mergeCell ref="AA2:AA3"/>
    <mergeCell ref="Y2:Y3"/>
    <mergeCell ref="AE2:AE3"/>
    <mergeCell ref="AD2:AD3"/>
    <mergeCell ref="AB2:A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2" customHeight="1" x14ac:dyDescent="0.2"/>
  <cols>
    <col min="1" max="1" width="3.85546875" customWidth="1"/>
    <col min="2" max="2" width="29.5703125" style="11" customWidth="1"/>
    <col min="3" max="20" width="8.28515625" style="11" customWidth="1"/>
    <col min="21" max="23" width="8.28515625" style="14" customWidth="1"/>
    <col min="24" max="28" width="7.28515625" style="14" customWidth="1"/>
    <col min="29" max="31" width="7.28515625" customWidth="1"/>
  </cols>
  <sheetData>
    <row r="1" spans="1:32" s="27" customFormat="1" ht="39.950000000000003" customHeight="1" x14ac:dyDescent="0.2">
      <c r="A1" s="183" t="s">
        <v>34</v>
      </c>
      <c r="B1" s="184"/>
      <c r="C1" s="171" t="s">
        <v>43</v>
      </c>
      <c r="D1" s="171"/>
      <c r="E1" s="171"/>
      <c r="F1" s="171"/>
      <c r="G1" s="171"/>
      <c r="H1" s="171"/>
      <c r="I1" s="172"/>
      <c r="J1" s="173" t="s">
        <v>43</v>
      </c>
      <c r="K1" s="171"/>
      <c r="L1" s="171"/>
      <c r="M1" s="171"/>
      <c r="N1" s="171"/>
      <c r="O1" s="171"/>
      <c r="P1" s="172"/>
      <c r="Q1" s="173" t="s">
        <v>43</v>
      </c>
      <c r="R1" s="171"/>
      <c r="S1" s="171"/>
      <c r="T1" s="171"/>
      <c r="U1" s="171"/>
      <c r="V1" s="171"/>
      <c r="W1" s="172"/>
      <c r="X1" s="173" t="s">
        <v>43</v>
      </c>
      <c r="Y1" s="171"/>
      <c r="Z1" s="171"/>
      <c r="AA1" s="171"/>
      <c r="AB1" s="171"/>
      <c r="AC1" s="171"/>
      <c r="AD1" s="171"/>
      <c r="AE1" s="172"/>
    </row>
    <row r="2" spans="1:32" s="12" customFormat="1" ht="11.45" customHeight="1" x14ac:dyDescent="0.2">
      <c r="A2" s="178" t="s">
        <v>35</v>
      </c>
      <c r="B2" s="176" t="s">
        <v>69</v>
      </c>
      <c r="C2" s="176">
        <v>1991</v>
      </c>
      <c r="D2" s="176">
        <v>1992</v>
      </c>
      <c r="E2" s="176">
        <v>1993</v>
      </c>
      <c r="F2" s="176">
        <v>1994</v>
      </c>
      <c r="G2" s="176">
        <v>1995</v>
      </c>
      <c r="H2" s="176">
        <v>1996</v>
      </c>
      <c r="I2" s="177">
        <v>1997</v>
      </c>
      <c r="J2" s="178">
        <v>1998</v>
      </c>
      <c r="K2" s="176">
        <v>1999</v>
      </c>
      <c r="L2" s="176">
        <v>2000</v>
      </c>
      <c r="M2" s="176">
        <v>2001</v>
      </c>
      <c r="N2" s="176">
        <v>2002</v>
      </c>
      <c r="O2" s="176">
        <v>2003</v>
      </c>
      <c r="P2" s="177">
        <v>2004</v>
      </c>
      <c r="Q2" s="178">
        <v>2005</v>
      </c>
      <c r="R2" s="176">
        <v>2006</v>
      </c>
      <c r="S2" s="176">
        <v>2007</v>
      </c>
      <c r="T2" s="176">
        <v>2008</v>
      </c>
      <c r="U2" s="176">
        <v>2009</v>
      </c>
      <c r="V2" s="176">
        <v>2010</v>
      </c>
      <c r="W2" s="177">
        <v>2011</v>
      </c>
      <c r="X2" s="178">
        <v>2012</v>
      </c>
      <c r="Y2" s="176">
        <v>2013</v>
      </c>
      <c r="Z2" s="176">
        <v>2014</v>
      </c>
      <c r="AA2" s="176">
        <v>2015</v>
      </c>
      <c r="AB2" s="176">
        <v>2016</v>
      </c>
      <c r="AC2" s="176">
        <v>2017</v>
      </c>
      <c r="AD2" s="176">
        <v>2018</v>
      </c>
      <c r="AE2" s="177">
        <v>2019</v>
      </c>
    </row>
    <row r="3" spans="1:32" s="16" customFormat="1" ht="11.45" customHeight="1" x14ac:dyDescent="0.2">
      <c r="A3" s="185"/>
      <c r="B3" s="176"/>
      <c r="C3" s="176"/>
      <c r="D3" s="176"/>
      <c r="E3" s="176"/>
      <c r="F3" s="176"/>
      <c r="G3" s="176"/>
      <c r="H3" s="176"/>
      <c r="I3" s="177"/>
      <c r="J3" s="178"/>
      <c r="K3" s="176"/>
      <c r="L3" s="176"/>
      <c r="M3" s="176"/>
      <c r="N3" s="176"/>
      <c r="O3" s="176"/>
      <c r="P3" s="177"/>
      <c r="Q3" s="178"/>
      <c r="R3" s="176"/>
      <c r="S3" s="176"/>
      <c r="T3" s="176"/>
      <c r="U3" s="176"/>
      <c r="V3" s="176"/>
      <c r="W3" s="177"/>
      <c r="X3" s="178"/>
      <c r="Y3" s="176"/>
      <c r="Z3" s="176"/>
      <c r="AA3" s="176"/>
      <c r="AB3" s="176"/>
      <c r="AC3" s="176"/>
      <c r="AD3" s="176"/>
      <c r="AE3" s="177"/>
    </row>
    <row r="4" spans="1:32" s="16" customFormat="1" ht="11.45" customHeight="1" x14ac:dyDescent="0.2">
      <c r="A4" s="28">
        <v>1</v>
      </c>
      <c r="B4" s="25">
        <v>2</v>
      </c>
      <c r="C4" s="25">
        <v>3</v>
      </c>
      <c r="D4" s="25">
        <v>4</v>
      </c>
      <c r="E4" s="25">
        <v>5</v>
      </c>
      <c r="F4" s="25">
        <v>6</v>
      </c>
      <c r="G4" s="25">
        <v>7</v>
      </c>
      <c r="H4" s="25">
        <v>8</v>
      </c>
      <c r="I4" s="26">
        <v>9</v>
      </c>
      <c r="J4" s="24">
        <v>10</v>
      </c>
      <c r="K4" s="25">
        <v>11</v>
      </c>
      <c r="L4" s="25">
        <v>12</v>
      </c>
      <c r="M4" s="25">
        <v>13</v>
      </c>
      <c r="N4" s="25">
        <v>14</v>
      </c>
      <c r="O4" s="25">
        <v>15</v>
      </c>
      <c r="P4" s="26">
        <v>16</v>
      </c>
      <c r="Q4" s="24">
        <v>17</v>
      </c>
      <c r="R4" s="25">
        <v>18</v>
      </c>
      <c r="S4" s="25">
        <v>19</v>
      </c>
      <c r="T4" s="25">
        <v>20</v>
      </c>
      <c r="U4" s="25">
        <v>21</v>
      </c>
      <c r="V4" s="25">
        <v>22</v>
      </c>
      <c r="W4" s="26">
        <v>23</v>
      </c>
      <c r="X4" s="24">
        <v>24</v>
      </c>
      <c r="Y4" s="25">
        <v>25</v>
      </c>
      <c r="Z4" s="25">
        <v>26</v>
      </c>
      <c r="AA4" s="25">
        <v>27</v>
      </c>
      <c r="AB4" s="25">
        <v>28</v>
      </c>
      <c r="AC4" s="25">
        <v>29</v>
      </c>
      <c r="AD4" s="25">
        <v>30</v>
      </c>
      <c r="AE4" s="26">
        <v>31</v>
      </c>
    </row>
    <row r="5" spans="1:32" ht="11.45" customHeight="1" x14ac:dyDescent="0.2">
      <c r="A5" s="22"/>
      <c r="B5" s="36"/>
      <c r="C5" s="15"/>
      <c r="D5" s="15"/>
      <c r="E5" s="15"/>
      <c r="F5" s="15"/>
      <c r="G5" s="15"/>
      <c r="H5" s="15"/>
      <c r="I5" s="15"/>
      <c r="J5" s="15"/>
      <c r="K5" s="15"/>
      <c r="L5" s="15"/>
      <c r="M5" s="15"/>
      <c r="N5" s="15"/>
      <c r="O5" s="15"/>
      <c r="P5" s="15"/>
      <c r="Q5" s="15"/>
      <c r="R5" s="15"/>
      <c r="S5" s="15"/>
      <c r="T5" s="15"/>
      <c r="U5" s="91"/>
      <c r="V5" s="91"/>
      <c r="W5" s="91"/>
      <c r="X5" s="91"/>
      <c r="Y5" s="91"/>
      <c r="Z5" s="91"/>
      <c r="AA5" s="91"/>
      <c r="AB5" s="91"/>
    </row>
    <row r="6" spans="1:32" ht="12.95" customHeight="1" x14ac:dyDescent="0.2">
      <c r="A6" s="22" t="str">
        <f>IF(D6&lt;&gt;"",COUNTA($D6:D$6),"")</f>
        <v/>
      </c>
      <c r="B6" s="36" t="s">
        <v>55</v>
      </c>
      <c r="C6" s="37"/>
      <c r="D6" s="37"/>
      <c r="E6" s="37"/>
      <c r="F6" s="37"/>
      <c r="G6" s="37"/>
      <c r="H6" s="37"/>
      <c r="I6" s="37"/>
      <c r="J6" s="37"/>
      <c r="K6" s="37"/>
      <c r="L6" s="37"/>
      <c r="M6" s="37"/>
      <c r="N6" s="37"/>
      <c r="O6" s="37"/>
      <c r="P6" s="37"/>
      <c r="Q6" s="37"/>
      <c r="R6" s="37"/>
      <c r="S6" s="37"/>
      <c r="T6" s="37"/>
      <c r="U6" s="91"/>
      <c r="V6" s="91"/>
      <c r="W6" s="91"/>
      <c r="X6" s="91"/>
      <c r="Y6" s="91"/>
      <c r="Z6" s="91"/>
      <c r="AA6" s="91"/>
      <c r="AB6" s="91"/>
    </row>
    <row r="7" spans="1:32" ht="11.45" customHeight="1" x14ac:dyDescent="0.2">
      <c r="A7" s="22">
        <f>IF(D7&lt;&gt;"",COUNTA($D$6:D7),"")</f>
        <v>1</v>
      </c>
      <c r="B7" s="36" t="s">
        <v>65</v>
      </c>
      <c r="C7" s="47">
        <v>17115</v>
      </c>
      <c r="D7" s="47">
        <v>23428</v>
      </c>
      <c r="E7" s="47">
        <v>28589</v>
      </c>
      <c r="F7" s="47">
        <v>32110</v>
      </c>
      <c r="G7" s="47">
        <v>34075</v>
      </c>
      <c r="H7" s="47">
        <v>35648</v>
      </c>
      <c r="I7" s="47">
        <v>36838</v>
      </c>
      <c r="J7" s="47">
        <v>37196</v>
      </c>
      <c r="K7" s="47">
        <v>37880</v>
      </c>
      <c r="L7" s="47">
        <v>38154</v>
      </c>
      <c r="M7" s="47">
        <v>39646</v>
      </c>
      <c r="N7" s="47">
        <v>40428</v>
      </c>
      <c r="O7" s="47">
        <v>41441</v>
      </c>
      <c r="P7" s="47">
        <v>42062</v>
      </c>
      <c r="Q7" s="47">
        <v>42204</v>
      </c>
      <c r="R7" s="47">
        <v>43180</v>
      </c>
      <c r="S7" s="47">
        <v>44568</v>
      </c>
      <c r="T7" s="47">
        <v>45316</v>
      </c>
      <c r="U7" s="91">
        <v>44609</v>
      </c>
      <c r="V7" s="91">
        <v>46308</v>
      </c>
      <c r="W7" s="91">
        <v>49038</v>
      </c>
      <c r="X7" s="91">
        <v>49866</v>
      </c>
      <c r="Y7" s="91">
        <v>51606</v>
      </c>
      <c r="Z7" s="91">
        <v>53530</v>
      </c>
      <c r="AA7" s="91">
        <v>54226</v>
      </c>
      <c r="AB7" s="91">
        <v>55473</v>
      </c>
      <c r="AC7" s="91">
        <v>58867</v>
      </c>
      <c r="AD7" s="91">
        <v>58588</v>
      </c>
      <c r="AE7" s="91">
        <v>61524</v>
      </c>
    </row>
    <row r="8" spans="1:32" ht="11.45" customHeight="1" x14ac:dyDescent="0.2">
      <c r="A8" s="22">
        <f>IF(D8&lt;&gt;"",COUNTA($D$6:D8),"")</f>
        <v>2</v>
      </c>
      <c r="B8" s="36" t="s">
        <v>66</v>
      </c>
      <c r="C8" s="40">
        <v>41.95264241592313</v>
      </c>
      <c r="D8" s="40">
        <v>52.800252417119289</v>
      </c>
      <c r="E8" s="40">
        <v>61.823411110870843</v>
      </c>
      <c r="F8" s="40">
        <v>66.480331262939956</v>
      </c>
      <c r="G8" s="40">
        <v>68.419573118085253</v>
      </c>
      <c r="H8" s="40">
        <v>70.608275397627111</v>
      </c>
      <c r="I8" s="40">
        <v>71.453787217534668</v>
      </c>
      <c r="J8" s="40">
        <v>71.081044927286968</v>
      </c>
      <c r="K8" s="40">
        <v>71.953651818786213</v>
      </c>
      <c r="L8" s="40">
        <v>72.307925558124552</v>
      </c>
      <c r="M8" s="40">
        <v>72.736946391222986</v>
      </c>
      <c r="N8" s="40">
        <v>72.953659592897367</v>
      </c>
      <c r="O8" s="40">
        <v>73.523880491093607</v>
      </c>
      <c r="P8" s="40">
        <v>73.176757132915796</v>
      </c>
      <c r="Q8" s="40">
        <v>72.503006356296169</v>
      </c>
      <c r="R8" s="40">
        <v>71.683516775403817</v>
      </c>
      <c r="S8" s="40">
        <v>71.806273865339065</v>
      </c>
      <c r="T8" s="40">
        <v>72.673038681121312</v>
      </c>
      <c r="U8" s="50">
        <v>74.605723077952277</v>
      </c>
      <c r="V8" s="50">
        <v>74.124821923070769</v>
      </c>
      <c r="W8" s="50">
        <v>75.633907088654453</v>
      </c>
      <c r="X8" s="50">
        <v>76.323563174408818</v>
      </c>
      <c r="Y8" s="50">
        <v>77.738611713665946</v>
      </c>
      <c r="Z8" s="50">
        <v>78.118615375634818</v>
      </c>
      <c r="AA8" s="50">
        <v>77.270330735141144</v>
      </c>
      <c r="AB8" s="50">
        <v>77.263673969664467</v>
      </c>
      <c r="AC8" s="50">
        <v>79.929123273907322</v>
      </c>
      <c r="AD8" s="50">
        <v>78.319920861962956</v>
      </c>
      <c r="AE8" s="50">
        <v>80.75075469221683</v>
      </c>
    </row>
    <row r="9" spans="1:32" ht="20.100000000000001" customHeight="1" x14ac:dyDescent="0.2">
      <c r="A9" s="22" t="str">
        <f>IF(D9&lt;&gt;"",COUNTA($D$6:D9),"")</f>
        <v/>
      </c>
      <c r="B9" s="36" t="s">
        <v>56</v>
      </c>
      <c r="C9" s="23"/>
      <c r="D9" s="23"/>
      <c r="E9" s="23"/>
      <c r="F9" s="23"/>
      <c r="G9" s="23"/>
      <c r="H9" s="23"/>
      <c r="I9" s="23"/>
      <c r="J9" s="23"/>
      <c r="K9" s="23"/>
      <c r="L9" s="45"/>
      <c r="M9" s="45"/>
      <c r="N9" s="45"/>
      <c r="O9" s="45"/>
      <c r="P9" s="45"/>
      <c r="Q9" s="45"/>
      <c r="R9" s="45"/>
      <c r="S9" s="45"/>
      <c r="T9" s="45"/>
      <c r="U9" s="45" t="s">
        <v>47</v>
      </c>
      <c r="V9" s="45"/>
      <c r="W9" s="45"/>
      <c r="X9" s="45"/>
      <c r="Y9" s="45"/>
      <c r="Z9" s="93"/>
      <c r="AA9" s="93"/>
      <c r="AB9" s="93"/>
      <c r="AC9" s="93"/>
      <c r="AD9" s="93"/>
      <c r="AE9" s="93"/>
    </row>
    <row r="10" spans="1:32" ht="11.45" customHeight="1" x14ac:dyDescent="0.2">
      <c r="A10" s="22">
        <f>IF(D10&lt;&gt;"",COUNTA($D$6:D10),"")</f>
        <v>3</v>
      </c>
      <c r="B10" s="36" t="s">
        <v>68</v>
      </c>
      <c r="C10" s="44" t="s">
        <v>0</v>
      </c>
      <c r="D10" s="44" t="s">
        <v>0</v>
      </c>
      <c r="E10" s="44" t="s">
        <v>0</v>
      </c>
      <c r="F10" s="44" t="s">
        <v>0</v>
      </c>
      <c r="G10" s="44" t="s">
        <v>0</v>
      </c>
      <c r="H10" s="44" t="s">
        <v>0</v>
      </c>
      <c r="I10" s="44" t="s">
        <v>0</v>
      </c>
      <c r="J10" s="44" t="s">
        <v>0</v>
      </c>
      <c r="K10" s="44" t="s">
        <v>0</v>
      </c>
      <c r="L10" s="51">
        <v>24.23</v>
      </c>
      <c r="M10" s="51">
        <v>25.35</v>
      </c>
      <c r="N10" s="51">
        <v>26</v>
      </c>
      <c r="O10" s="51">
        <v>26.83</v>
      </c>
      <c r="P10" s="51">
        <v>27.21</v>
      </c>
      <c r="Q10" s="51">
        <v>27.6</v>
      </c>
      <c r="R10" s="51">
        <v>27.77</v>
      </c>
      <c r="S10" s="51">
        <v>28.77</v>
      </c>
      <c r="T10" s="51">
        <v>29.81</v>
      </c>
      <c r="U10" s="92">
        <v>29.87</v>
      </c>
      <c r="V10" s="92">
        <v>30.7</v>
      </c>
      <c r="W10" s="92">
        <v>32.479999999999997</v>
      </c>
      <c r="X10" s="92">
        <v>33.590000000000003</v>
      </c>
      <c r="Y10" s="92">
        <v>35.450000000000003</v>
      </c>
      <c r="Z10" s="92">
        <v>36.67</v>
      </c>
      <c r="AA10" s="92">
        <v>37.01</v>
      </c>
      <c r="AB10" s="92">
        <v>38.15</v>
      </c>
      <c r="AC10" s="92">
        <v>40.64</v>
      </c>
      <c r="AD10" s="92">
        <v>40.68</v>
      </c>
      <c r="AE10" s="92">
        <v>42.95</v>
      </c>
    </row>
    <row r="11" spans="1:32" ht="11.45" customHeight="1" x14ac:dyDescent="0.2">
      <c r="A11" s="22">
        <f>IF(D11&lt;&gt;"",COUNTA($D$6:D11),"")</f>
        <v>4</v>
      </c>
      <c r="B11" s="36" t="s">
        <v>66</v>
      </c>
      <c r="C11" s="40" t="s">
        <v>0</v>
      </c>
      <c r="D11" s="44" t="s">
        <v>0</v>
      </c>
      <c r="E11" s="44" t="s">
        <v>0</v>
      </c>
      <c r="F11" s="44" t="s">
        <v>0</v>
      </c>
      <c r="G11" s="44" t="s">
        <v>0</v>
      </c>
      <c r="H11" s="44" t="s">
        <v>0</v>
      </c>
      <c r="I11" s="44" t="s">
        <v>0</v>
      </c>
      <c r="J11" s="44" t="s">
        <v>0</v>
      </c>
      <c r="K11" s="44" t="s">
        <v>0</v>
      </c>
      <c r="L11" s="40">
        <v>67.324256737982779</v>
      </c>
      <c r="M11" s="40">
        <v>67.81701444622793</v>
      </c>
      <c r="N11" s="40">
        <v>67.973856209150327</v>
      </c>
      <c r="O11" s="40">
        <v>68.706786171574905</v>
      </c>
      <c r="P11" s="40">
        <v>68.298192771084345</v>
      </c>
      <c r="Q11" s="40">
        <v>67.913385826771659</v>
      </c>
      <c r="R11" s="40">
        <v>66.996381182147175</v>
      </c>
      <c r="S11" s="40">
        <v>67.408622305529519</v>
      </c>
      <c r="T11" s="40">
        <v>69.19684308263696</v>
      </c>
      <c r="U11" s="50">
        <v>70.183270676691734</v>
      </c>
      <c r="V11" s="50">
        <v>70.059333637608404</v>
      </c>
      <c r="W11" s="50">
        <v>71.478873239436624</v>
      </c>
      <c r="X11" s="50">
        <v>72.392241379310349</v>
      </c>
      <c r="Y11" s="50">
        <v>74.568784181741691</v>
      </c>
      <c r="Z11" s="50">
        <v>74.943797261393826</v>
      </c>
      <c r="AA11" s="50">
        <v>73.887003393891007</v>
      </c>
      <c r="AB11" s="50">
        <v>74.149659863945587</v>
      </c>
      <c r="AC11" s="50">
        <v>76.650320633723126</v>
      </c>
      <c r="AD11" s="50">
        <v>75.417130144605125</v>
      </c>
      <c r="AE11" s="50">
        <v>77.949183303085306</v>
      </c>
    </row>
    <row r="12" spans="1:32" ht="20.100000000000001" customHeight="1" x14ac:dyDescent="0.2">
      <c r="A12" s="22">
        <f>IF(D12&lt;&gt;"",COUNTA($D$6:D12),"")</f>
        <v>5</v>
      </c>
      <c r="B12" s="36" t="s">
        <v>57</v>
      </c>
      <c r="C12" s="47">
        <v>13094</v>
      </c>
      <c r="D12" s="47">
        <v>16765</v>
      </c>
      <c r="E12" s="47">
        <v>19241</v>
      </c>
      <c r="F12" s="47">
        <v>20665</v>
      </c>
      <c r="G12" s="47">
        <v>21810</v>
      </c>
      <c r="H12" s="47">
        <v>22251</v>
      </c>
      <c r="I12" s="47">
        <v>22437</v>
      </c>
      <c r="J12" s="47">
        <v>22672</v>
      </c>
      <c r="K12" s="47">
        <v>23089</v>
      </c>
      <c r="L12" s="47">
        <v>23375</v>
      </c>
      <c r="M12" s="47">
        <v>23905</v>
      </c>
      <c r="N12" s="47">
        <v>24335</v>
      </c>
      <c r="O12" s="47">
        <v>24810</v>
      </c>
      <c r="P12" s="47">
        <v>24922</v>
      </c>
      <c r="Q12" s="47">
        <v>25132</v>
      </c>
      <c r="R12" s="47">
        <v>25163</v>
      </c>
      <c r="S12" s="47">
        <v>25482</v>
      </c>
      <c r="T12" s="47">
        <v>26047</v>
      </c>
      <c r="U12" s="91">
        <v>26612</v>
      </c>
      <c r="V12" s="91">
        <v>27347</v>
      </c>
      <c r="W12" s="91">
        <v>28402</v>
      </c>
      <c r="X12" s="91">
        <v>29387</v>
      </c>
      <c r="Y12" s="91">
        <v>29865</v>
      </c>
      <c r="Z12" s="91">
        <v>30795</v>
      </c>
      <c r="AA12" s="91">
        <v>32170</v>
      </c>
      <c r="AB12" s="91">
        <v>33214</v>
      </c>
      <c r="AC12" s="91">
        <v>34128</v>
      </c>
      <c r="AD12" s="91">
        <v>35374</v>
      </c>
      <c r="AE12" s="91">
        <v>36823</v>
      </c>
      <c r="AF12" s="80"/>
    </row>
    <row r="13" spans="1:32" s="11" customFormat="1" ht="11.45" customHeight="1" x14ac:dyDescent="0.2">
      <c r="A13" s="22">
        <f>IF(D13&lt;&gt;"",COUNTA($D$6:D13),"")</f>
        <v>6</v>
      </c>
      <c r="B13" s="36" t="s">
        <v>66</v>
      </c>
      <c r="C13" s="40">
        <v>54.170114181697834</v>
      </c>
      <c r="D13" s="40">
        <v>62.889188986420592</v>
      </c>
      <c r="E13" s="40">
        <v>69.339435655338931</v>
      </c>
      <c r="F13" s="40">
        <v>72.366577952094133</v>
      </c>
      <c r="G13" s="40">
        <v>73.847091487776794</v>
      </c>
      <c r="H13" s="40">
        <v>74.560198371477398</v>
      </c>
      <c r="I13" s="40">
        <v>74.717772819607717</v>
      </c>
      <c r="J13" s="40">
        <v>74.78559176672384</v>
      </c>
      <c r="K13" s="40">
        <v>75.304132285313585</v>
      </c>
      <c r="L13" s="40">
        <v>75.023269249285875</v>
      </c>
      <c r="M13" s="40">
        <v>75.243940824677367</v>
      </c>
      <c r="N13" s="40">
        <v>75.666179534218458</v>
      </c>
      <c r="O13" s="40">
        <v>75.815914924825819</v>
      </c>
      <c r="P13" s="40">
        <v>75.916900207140245</v>
      </c>
      <c r="Q13" s="40">
        <v>76.284716952496595</v>
      </c>
      <c r="R13" s="40">
        <v>75.56910324944441</v>
      </c>
      <c r="S13" s="40">
        <v>75.758116303960037</v>
      </c>
      <c r="T13" s="40">
        <v>75.720224425128634</v>
      </c>
      <c r="U13" s="50">
        <v>77.091541135573578</v>
      </c>
      <c r="V13" s="50">
        <v>77.23177723177723</v>
      </c>
      <c r="W13" s="50">
        <v>77.888386123680235</v>
      </c>
      <c r="X13" s="50">
        <v>78.51188885920385</v>
      </c>
      <c r="Y13" s="50">
        <v>78.283093053735257</v>
      </c>
      <c r="Z13" s="50">
        <v>78.458598726114644</v>
      </c>
      <c r="AA13" s="50">
        <v>79.741219046674757</v>
      </c>
      <c r="AB13" s="50">
        <v>80.479767385510058</v>
      </c>
      <c r="AC13" s="50">
        <v>80.600821878985414</v>
      </c>
      <c r="AD13" s="50">
        <v>81.190754894535104</v>
      </c>
      <c r="AE13" s="50">
        <v>82.054995988947326</v>
      </c>
      <c r="AF13" s="83"/>
    </row>
    <row r="14" spans="1:32" ht="20.100000000000001" customHeight="1" x14ac:dyDescent="0.2">
      <c r="A14" s="22">
        <f>IF(D14&lt;&gt;"",COUNTA($D$6:D14),"")</f>
        <v>7</v>
      </c>
      <c r="B14" s="36" t="s">
        <v>58</v>
      </c>
      <c r="C14" s="44" t="s">
        <v>0</v>
      </c>
      <c r="D14" s="44" t="s">
        <v>0</v>
      </c>
      <c r="E14" s="44" t="s">
        <v>0</v>
      </c>
      <c r="F14" s="44" t="s">
        <v>0</v>
      </c>
      <c r="G14" s="44" t="s">
        <v>0</v>
      </c>
      <c r="H14" s="44" t="s">
        <v>0</v>
      </c>
      <c r="I14" s="44" t="s">
        <v>0</v>
      </c>
      <c r="J14" s="44" t="s">
        <v>0</v>
      </c>
      <c r="K14" s="44" t="s">
        <v>0</v>
      </c>
      <c r="L14" s="51">
        <v>15.43</v>
      </c>
      <c r="M14" s="51">
        <v>15.92</v>
      </c>
      <c r="N14" s="51">
        <v>16.329999999999998</v>
      </c>
      <c r="O14" s="51">
        <v>16.8</v>
      </c>
      <c r="P14" s="51">
        <v>16.88</v>
      </c>
      <c r="Q14" s="51">
        <v>17.23</v>
      </c>
      <c r="R14" s="51">
        <v>16.89</v>
      </c>
      <c r="S14" s="51">
        <v>17.14</v>
      </c>
      <c r="T14" s="51">
        <v>17.91</v>
      </c>
      <c r="U14" s="92">
        <v>18.690000000000001</v>
      </c>
      <c r="V14" s="92">
        <v>18.97</v>
      </c>
      <c r="W14" s="92">
        <v>19.649999999999999</v>
      </c>
      <c r="X14" s="92">
        <v>20.65</v>
      </c>
      <c r="Y14" s="92">
        <v>21.41</v>
      </c>
      <c r="Z14" s="92">
        <v>22</v>
      </c>
      <c r="AA14" s="92">
        <v>22.86</v>
      </c>
      <c r="AB14" s="92">
        <v>23.75</v>
      </c>
      <c r="AC14" s="92">
        <v>24.44</v>
      </c>
      <c r="AD14" s="92">
        <v>25.42</v>
      </c>
      <c r="AE14" s="92">
        <v>26.56</v>
      </c>
    </row>
    <row r="15" spans="1:32" ht="11.45" customHeight="1" x14ac:dyDescent="0.2">
      <c r="A15" s="22">
        <f>IF(D15&lt;&gt;"",COUNTA($D$6:D15),"")</f>
        <v>8</v>
      </c>
      <c r="B15" s="36" t="s">
        <v>66</v>
      </c>
      <c r="C15" s="44" t="s">
        <v>0</v>
      </c>
      <c r="D15" s="44" t="s">
        <v>0</v>
      </c>
      <c r="E15" s="44" t="s">
        <v>0</v>
      </c>
      <c r="F15" s="44" t="s">
        <v>0</v>
      </c>
      <c r="G15" s="44" t="s">
        <v>0</v>
      </c>
      <c r="H15" s="44" t="s">
        <v>0</v>
      </c>
      <c r="I15" s="44" t="s">
        <v>0</v>
      </c>
      <c r="J15" s="44" t="s">
        <v>0</v>
      </c>
      <c r="K15" s="44" t="s">
        <v>0</v>
      </c>
      <c r="L15" s="40">
        <v>68.183826778612456</v>
      </c>
      <c r="M15" s="40">
        <v>68.739205526770306</v>
      </c>
      <c r="N15" s="40">
        <v>69.282986847687738</v>
      </c>
      <c r="O15" s="40">
        <v>69.767441860465127</v>
      </c>
      <c r="P15" s="40">
        <v>69.867549668874176</v>
      </c>
      <c r="Q15" s="40">
        <v>70.556920556920559</v>
      </c>
      <c r="R15" s="40">
        <v>69.706974824597609</v>
      </c>
      <c r="S15" s="40">
        <v>70.188370188370186</v>
      </c>
      <c r="T15" s="40">
        <v>71.383021123953768</v>
      </c>
      <c r="U15" s="50">
        <v>71.774193548387103</v>
      </c>
      <c r="V15" s="50">
        <v>72.321768966831868</v>
      </c>
      <c r="W15" s="50">
        <v>72.939866369710472</v>
      </c>
      <c r="X15" s="50">
        <v>73.723670117815075</v>
      </c>
      <c r="Y15" s="50">
        <v>74.443671766342135</v>
      </c>
      <c r="Z15" s="50">
        <v>74.753652735304115</v>
      </c>
      <c r="AA15" s="50">
        <v>75.7455268389662</v>
      </c>
      <c r="AB15" s="50">
        <v>76.761473820297354</v>
      </c>
      <c r="AC15" s="50">
        <v>76.831185161898773</v>
      </c>
      <c r="AD15" s="50">
        <v>77.713237542036083</v>
      </c>
      <c r="AE15" s="50">
        <v>78.719620628334326</v>
      </c>
    </row>
    <row r="16" spans="1:32" ht="20.100000000000001" customHeight="1" x14ac:dyDescent="0.2">
      <c r="A16" s="22">
        <f>IF(D16&lt;&gt;"",COUNTA($D$6:D16),"")</f>
        <v>9</v>
      </c>
      <c r="B16" s="36" t="s">
        <v>59</v>
      </c>
      <c r="C16" s="40">
        <v>76.505988898626924</v>
      </c>
      <c r="D16" s="40">
        <v>71.559672187126509</v>
      </c>
      <c r="E16" s="40">
        <v>67.302109202840256</v>
      </c>
      <c r="F16" s="40">
        <v>64.356898162566182</v>
      </c>
      <c r="G16" s="40">
        <v>64.005869405722677</v>
      </c>
      <c r="H16" s="40">
        <v>62.418649012567329</v>
      </c>
      <c r="I16" s="40">
        <v>60.907215375427548</v>
      </c>
      <c r="J16" s="40">
        <v>60.952790622647598</v>
      </c>
      <c r="K16" s="40">
        <v>60.953009503695874</v>
      </c>
      <c r="L16" s="40">
        <v>61.264873931959954</v>
      </c>
      <c r="M16" s="40">
        <v>60.296120667911012</v>
      </c>
      <c r="N16" s="40">
        <v>60.193430295834574</v>
      </c>
      <c r="O16" s="40">
        <v>59.868246422624935</v>
      </c>
      <c r="P16" s="40">
        <v>59.250630022347963</v>
      </c>
      <c r="Q16" s="40">
        <v>59.548857928158469</v>
      </c>
      <c r="R16" s="40">
        <v>58.274664196387214</v>
      </c>
      <c r="S16" s="40">
        <v>57.17555196553581</v>
      </c>
      <c r="T16" s="40">
        <v>57.478594756818779</v>
      </c>
      <c r="U16" s="40">
        <v>59.656123203837787</v>
      </c>
      <c r="V16" s="40">
        <v>59.054590999395352</v>
      </c>
      <c r="W16" s="40">
        <v>57.918349035441906</v>
      </c>
      <c r="X16" s="40">
        <v>58.931937592748561</v>
      </c>
      <c r="Y16" s="40">
        <v>57.87117777002674</v>
      </c>
      <c r="Z16" s="40">
        <v>57.528488697926392</v>
      </c>
      <c r="AA16" s="40">
        <v>59.325784678936301</v>
      </c>
      <c r="AB16" s="40">
        <v>59.874173021109364</v>
      </c>
      <c r="AC16" s="40">
        <v>57.974756654832085</v>
      </c>
      <c r="AD16" s="40">
        <v>60.377551717075171</v>
      </c>
      <c r="AE16" s="40">
        <v>59.85144008842078</v>
      </c>
    </row>
    <row r="17" spans="1:31" ht="11.45" customHeight="1" x14ac:dyDescent="0.2">
      <c r="A17" s="22">
        <f>IF(D17&lt;&gt;"",COUNTA($D$6:D17),"")</f>
        <v>10</v>
      </c>
      <c r="B17" s="36" t="s">
        <v>67</v>
      </c>
      <c r="C17" s="40">
        <v>59.250906951661932</v>
      </c>
      <c r="D17" s="40">
        <v>60.079781839489755</v>
      </c>
      <c r="E17" s="40">
        <v>60.006919966265158</v>
      </c>
      <c r="F17" s="40">
        <v>59.122153209109726</v>
      </c>
      <c r="G17" s="40">
        <v>59.30164849507058</v>
      </c>
      <c r="H17" s="40">
        <v>59.110266009071644</v>
      </c>
      <c r="I17" s="40">
        <v>58.246532829017553</v>
      </c>
      <c r="J17" s="40">
        <v>57.933459458426498</v>
      </c>
      <c r="K17" s="40">
        <v>58.241048532624184</v>
      </c>
      <c r="L17" s="40">
        <v>59.047492703634916</v>
      </c>
      <c r="M17" s="40">
        <v>58.287161046490297</v>
      </c>
      <c r="N17" s="40">
        <v>58.035585390500941</v>
      </c>
      <c r="O17" s="40">
        <v>58.058335107515433</v>
      </c>
      <c r="P17" s="40">
        <v>57.112038970076554</v>
      </c>
      <c r="Q17" s="40">
        <v>56.596804672736646</v>
      </c>
      <c r="R17" s="40">
        <v>55.27831731327921</v>
      </c>
      <c r="S17" s="40">
        <v>54.193049446565809</v>
      </c>
      <c r="T17" s="40">
        <v>55.165501315029829</v>
      </c>
      <c r="U17" s="40">
        <v>57.73251049453949</v>
      </c>
      <c r="V17" s="40">
        <v>56.678885278440283</v>
      </c>
      <c r="W17" s="40">
        <v>56.241902646677765</v>
      </c>
      <c r="X17" s="40">
        <v>57.289354863396348</v>
      </c>
      <c r="Y17" s="40">
        <v>57.46866714871053</v>
      </c>
      <c r="Z17" s="40">
        <v>57.279201447667973</v>
      </c>
      <c r="AA17" s="40">
        <v>57.487495903216157</v>
      </c>
      <c r="AB17" s="40">
        <v>57.481510369514041</v>
      </c>
      <c r="AC17" s="40">
        <v>57.491615636329072</v>
      </c>
      <c r="AD17" s="40">
        <v>58.24265433254017</v>
      </c>
      <c r="AE17" s="40">
        <v>58.900118125738288</v>
      </c>
    </row>
    <row r="18" spans="1:31" ht="20.100000000000001" customHeight="1" x14ac:dyDescent="0.2">
      <c r="A18" s="22">
        <f>IF(D18&lt;&gt;"",COUNTA($D$6:D18),"")</f>
        <v>11</v>
      </c>
      <c r="B18" s="36" t="s">
        <v>60</v>
      </c>
      <c r="C18" s="44" t="s">
        <v>0</v>
      </c>
      <c r="D18" s="44" t="s">
        <v>0</v>
      </c>
      <c r="E18" s="44" t="s">
        <v>0</v>
      </c>
      <c r="F18" s="44" t="s">
        <v>0</v>
      </c>
      <c r="G18" s="44" t="s">
        <v>0</v>
      </c>
      <c r="H18" s="44" t="s">
        <v>0</v>
      </c>
      <c r="I18" s="44" t="s">
        <v>0</v>
      </c>
      <c r="J18" s="44" t="s">
        <v>0</v>
      </c>
      <c r="K18" s="44" t="s">
        <v>0</v>
      </c>
      <c r="L18" s="48">
        <v>63.681386710689225</v>
      </c>
      <c r="M18" s="48">
        <v>62.800788954635102</v>
      </c>
      <c r="N18" s="48">
        <v>62.807692307692299</v>
      </c>
      <c r="O18" s="48">
        <v>62.616474096161021</v>
      </c>
      <c r="P18" s="48">
        <v>62.036016170525535</v>
      </c>
      <c r="Q18" s="48">
        <v>62.427536231884048</v>
      </c>
      <c r="R18" s="48">
        <v>60.821029888368749</v>
      </c>
      <c r="S18" s="48">
        <v>59.575947167188048</v>
      </c>
      <c r="T18" s="48">
        <v>60.080509896008053</v>
      </c>
      <c r="U18" s="48">
        <v>62.571141613659186</v>
      </c>
      <c r="V18" s="48">
        <v>61.791530944625407</v>
      </c>
      <c r="W18" s="48">
        <v>60.498768472906406</v>
      </c>
      <c r="X18" s="48">
        <v>61.476629949389697</v>
      </c>
      <c r="Y18" s="48">
        <v>60.394922425952032</v>
      </c>
      <c r="Z18" s="48">
        <v>59.994545950368149</v>
      </c>
      <c r="AA18" s="48">
        <v>61.767089975682254</v>
      </c>
      <c r="AB18" s="48">
        <v>62.254259501965926</v>
      </c>
      <c r="AC18" s="48">
        <v>60.137795275590555</v>
      </c>
      <c r="AD18" s="48">
        <v>62.487708947885942</v>
      </c>
      <c r="AE18" s="48">
        <v>61.839348079161802</v>
      </c>
    </row>
    <row r="19" spans="1:31" ht="11.45" customHeight="1" x14ac:dyDescent="0.2">
      <c r="A19" s="22">
        <f>IF(D19&lt;&gt;"",COUNTA($D$6:D19),"")</f>
        <v>12</v>
      </c>
      <c r="B19" s="36" t="s">
        <v>67</v>
      </c>
      <c r="C19" s="44" t="s">
        <v>0</v>
      </c>
      <c r="D19" s="44" t="s">
        <v>0</v>
      </c>
      <c r="E19" s="44" t="s">
        <v>0</v>
      </c>
      <c r="F19" s="44" t="s">
        <v>0</v>
      </c>
      <c r="G19" s="44" t="s">
        <v>0</v>
      </c>
      <c r="H19" s="44" t="s">
        <v>0</v>
      </c>
      <c r="I19" s="44" t="s">
        <v>0</v>
      </c>
      <c r="J19" s="44" t="s">
        <v>0</v>
      </c>
      <c r="K19" s="44" t="s">
        <v>0</v>
      </c>
      <c r="L19" s="48">
        <v>62.878577382606274</v>
      </c>
      <c r="M19" s="48">
        <v>61.958266452648466</v>
      </c>
      <c r="N19" s="48">
        <v>61.620915032679733</v>
      </c>
      <c r="O19" s="48">
        <v>61.664532650448145</v>
      </c>
      <c r="P19" s="48">
        <v>60.642570281124499</v>
      </c>
      <c r="Q19" s="48">
        <v>60.088582677165356</v>
      </c>
      <c r="R19" s="48">
        <v>58.455971049457176</v>
      </c>
      <c r="S19" s="48">
        <v>57.216494845360835</v>
      </c>
      <c r="T19" s="48">
        <v>58.240482822655522</v>
      </c>
      <c r="U19" s="48">
        <v>61.184210526315788</v>
      </c>
      <c r="V19" s="48">
        <v>59.858512094933822</v>
      </c>
      <c r="W19" s="48">
        <v>59.286971830985927</v>
      </c>
      <c r="X19" s="48">
        <v>60.366379310344833</v>
      </c>
      <c r="Y19" s="48">
        <v>60.496424063946151</v>
      </c>
      <c r="Z19" s="48">
        <v>60.147148988350708</v>
      </c>
      <c r="AA19" s="48">
        <v>60.25154721501297</v>
      </c>
      <c r="AB19" s="48">
        <v>60.136054421768705</v>
      </c>
      <c r="AC19" s="48">
        <v>59.996227838551484</v>
      </c>
      <c r="AD19" s="48">
        <v>60.641453466814987</v>
      </c>
      <c r="AE19" s="48">
        <v>61.234119782214158</v>
      </c>
    </row>
    <row r="20" spans="1:31" ht="20.100000000000001" customHeight="1" x14ac:dyDescent="0.2">
      <c r="A20" s="22">
        <f>IF(D20&lt;&gt;"",COUNTA($D$6:D20),"")</f>
        <v>13</v>
      </c>
      <c r="B20" s="36" t="s">
        <v>61</v>
      </c>
      <c r="C20" s="47">
        <v>11059</v>
      </c>
      <c r="D20" s="47">
        <v>14120</v>
      </c>
      <c r="E20" s="47">
        <v>16160</v>
      </c>
      <c r="F20" s="47">
        <v>17190</v>
      </c>
      <c r="G20" s="47">
        <v>18101</v>
      </c>
      <c r="H20" s="47">
        <v>18404</v>
      </c>
      <c r="I20" s="47">
        <v>18445</v>
      </c>
      <c r="J20" s="47">
        <v>18654</v>
      </c>
      <c r="K20" s="47">
        <v>19013</v>
      </c>
      <c r="L20" s="47">
        <v>19289</v>
      </c>
      <c r="M20" s="47">
        <v>19730</v>
      </c>
      <c r="N20" s="47">
        <v>20089</v>
      </c>
      <c r="O20" s="47">
        <v>20385</v>
      </c>
      <c r="P20" s="47">
        <v>20482</v>
      </c>
      <c r="Q20" s="47">
        <v>20708</v>
      </c>
      <c r="R20" s="47">
        <v>20738</v>
      </c>
      <c r="S20" s="47">
        <v>21059</v>
      </c>
      <c r="T20" s="47">
        <v>21504</v>
      </c>
      <c r="U20" s="91">
        <v>21941</v>
      </c>
      <c r="V20" s="91">
        <v>22510</v>
      </c>
      <c r="W20" s="91">
        <v>23432</v>
      </c>
      <c r="X20" s="91">
        <v>24279</v>
      </c>
      <c r="Y20" s="91">
        <v>24722</v>
      </c>
      <c r="Z20" s="91">
        <v>25525</v>
      </c>
      <c r="AA20" s="91">
        <v>26678</v>
      </c>
      <c r="AB20" s="91">
        <v>27557</v>
      </c>
      <c r="AC20" s="91">
        <v>28329</v>
      </c>
      <c r="AD20" s="91">
        <v>29404</v>
      </c>
      <c r="AE20" s="91">
        <v>30539</v>
      </c>
    </row>
    <row r="21" spans="1:31" ht="11.45" customHeight="1" x14ac:dyDescent="0.2">
      <c r="A21" s="22">
        <f>IF(D21&lt;&gt;"",COUNTA($D$6:D21),"")</f>
        <v>14</v>
      </c>
      <c r="B21" s="36" t="s">
        <v>66</v>
      </c>
      <c r="C21" s="40">
        <v>55.681989829313729</v>
      </c>
      <c r="D21" s="40">
        <v>64.480774499954336</v>
      </c>
      <c r="E21" s="40">
        <v>70.740675888635977</v>
      </c>
      <c r="F21" s="40">
        <v>73.818010048524926</v>
      </c>
      <c r="G21" s="40">
        <v>75.493180965091554</v>
      </c>
      <c r="H21" s="40">
        <v>75.877138734281587</v>
      </c>
      <c r="I21" s="40">
        <v>76.027369028481928</v>
      </c>
      <c r="J21" s="40">
        <v>76.216547497446371</v>
      </c>
      <c r="K21" s="40">
        <v>76.702436662901405</v>
      </c>
      <c r="L21" s="40">
        <v>76.866980154618631</v>
      </c>
      <c r="M21" s="40">
        <v>76.812271276181576</v>
      </c>
      <c r="N21" s="40">
        <v>77.087490406753645</v>
      </c>
      <c r="O21" s="40">
        <v>77.177904819596407</v>
      </c>
      <c r="P21" s="40">
        <v>77.072436500470374</v>
      </c>
      <c r="Q21" s="40">
        <v>77.587111277632076</v>
      </c>
      <c r="R21" s="40">
        <v>77.032799673117637</v>
      </c>
      <c r="S21" s="40">
        <v>77.071439027960764</v>
      </c>
      <c r="T21" s="40">
        <v>76.780804798800304</v>
      </c>
      <c r="U21" s="50">
        <v>78.304782298358319</v>
      </c>
      <c r="V21" s="50">
        <v>78.282037906451066</v>
      </c>
      <c r="W21" s="50">
        <v>78.765672795724228</v>
      </c>
      <c r="X21" s="50">
        <v>79.332766958567504</v>
      </c>
      <c r="Y21" s="50">
        <v>79.047162270183847</v>
      </c>
      <c r="Z21" s="50">
        <v>79.27511025529536</v>
      </c>
      <c r="AA21" s="50">
        <v>80.530065201642117</v>
      </c>
      <c r="AB21" s="50">
        <v>81.169366715758471</v>
      </c>
      <c r="AC21" s="50">
        <v>81.365424936094442</v>
      </c>
      <c r="AD21" s="50">
        <v>81.855130560659205</v>
      </c>
      <c r="AE21" s="50">
        <v>82.584710240947572</v>
      </c>
    </row>
    <row r="22" spans="1:31" ht="20.100000000000001" customHeight="1" x14ac:dyDescent="0.2">
      <c r="A22" s="22">
        <f>IF(D22&lt;&gt;"",COUNTA($D$6:D22),"")</f>
        <v>15</v>
      </c>
      <c r="B22" s="36" t="s">
        <v>62</v>
      </c>
      <c r="C22" s="44" t="s">
        <v>0</v>
      </c>
      <c r="D22" s="44" t="s">
        <v>0</v>
      </c>
      <c r="E22" s="44" t="s">
        <v>0</v>
      </c>
      <c r="F22" s="44" t="s">
        <v>0</v>
      </c>
      <c r="G22" s="44" t="s">
        <v>0</v>
      </c>
      <c r="H22" s="44" t="s">
        <v>0</v>
      </c>
      <c r="I22" s="44" t="s">
        <v>0</v>
      </c>
      <c r="J22" s="44" t="s">
        <v>0</v>
      </c>
      <c r="K22" s="44" t="s">
        <v>0</v>
      </c>
      <c r="L22" s="51">
        <v>12.73</v>
      </c>
      <c r="M22" s="51">
        <v>13.14</v>
      </c>
      <c r="N22" s="51">
        <v>13.48</v>
      </c>
      <c r="O22" s="51">
        <v>13.8</v>
      </c>
      <c r="P22" s="51">
        <v>13.87</v>
      </c>
      <c r="Q22" s="51">
        <v>14.2</v>
      </c>
      <c r="R22" s="51">
        <v>13.92</v>
      </c>
      <c r="S22" s="51">
        <v>14.17</v>
      </c>
      <c r="T22" s="51">
        <v>14.78</v>
      </c>
      <c r="U22" s="92">
        <v>15.41</v>
      </c>
      <c r="V22" s="92">
        <v>15.61</v>
      </c>
      <c r="W22" s="92">
        <v>16.21</v>
      </c>
      <c r="X22" s="92">
        <v>17.059999999999999</v>
      </c>
      <c r="Y22" s="92">
        <v>17.72</v>
      </c>
      <c r="Z22" s="92">
        <v>18.239999999999998</v>
      </c>
      <c r="AA22" s="92">
        <v>18.96</v>
      </c>
      <c r="AB22" s="92">
        <v>19.7</v>
      </c>
      <c r="AC22" s="92">
        <v>20.29</v>
      </c>
      <c r="AD22" s="92">
        <v>21.13</v>
      </c>
      <c r="AE22" s="92">
        <v>22.03</v>
      </c>
    </row>
    <row r="23" spans="1:31" ht="11.45" customHeight="1" x14ac:dyDescent="0.2">
      <c r="A23" s="22">
        <f>IF(D23&lt;&gt;"",COUNTA($D$6:D23),"")</f>
        <v>16</v>
      </c>
      <c r="B23" s="36" t="s">
        <v>66</v>
      </c>
      <c r="C23" s="44" t="s">
        <v>0</v>
      </c>
      <c r="D23" s="44" t="s">
        <v>0</v>
      </c>
      <c r="E23" s="44" t="s">
        <v>0</v>
      </c>
      <c r="F23" s="44" t="s">
        <v>0</v>
      </c>
      <c r="G23" s="44" t="s">
        <v>0</v>
      </c>
      <c r="H23" s="44" t="s">
        <v>0</v>
      </c>
      <c r="I23" s="44" t="s">
        <v>0</v>
      </c>
      <c r="J23" s="44" t="s">
        <v>0</v>
      </c>
      <c r="K23" s="44" t="s">
        <v>0</v>
      </c>
      <c r="L23" s="48">
        <v>69.868276619099888</v>
      </c>
      <c r="M23" s="48">
        <v>70.154831820608649</v>
      </c>
      <c r="N23" s="48">
        <v>70.575916230366502</v>
      </c>
      <c r="O23" s="48">
        <v>71.024189397838384</v>
      </c>
      <c r="P23" s="48">
        <v>70.910020449897743</v>
      </c>
      <c r="Q23" s="48">
        <v>71.753410813542203</v>
      </c>
      <c r="R23" s="48">
        <v>71.056661562021446</v>
      </c>
      <c r="S23" s="48">
        <v>71.421370967741936</v>
      </c>
      <c r="T23" s="48">
        <v>72.380019588638589</v>
      </c>
      <c r="U23" s="50">
        <v>72.894985808893097</v>
      </c>
      <c r="V23" s="50">
        <v>73.286384976525824</v>
      </c>
      <c r="W23" s="50">
        <v>73.74886260236579</v>
      </c>
      <c r="X23" s="50">
        <v>74.465298996071581</v>
      </c>
      <c r="Y23" s="50">
        <v>75.180313958421721</v>
      </c>
      <c r="Z23" s="50">
        <v>75.559237779618897</v>
      </c>
      <c r="AA23" s="50">
        <v>76.513317191283306</v>
      </c>
      <c r="AB23" s="50">
        <v>77.40667976424362</v>
      </c>
      <c r="AC23" s="50">
        <v>77.590822179732314</v>
      </c>
      <c r="AD23" s="50">
        <v>78.346310715609945</v>
      </c>
      <c r="AE23" s="50">
        <v>79.216109313196696</v>
      </c>
    </row>
    <row r="24" spans="1:31" ht="20.100000000000001" customHeight="1" x14ac:dyDescent="0.2">
      <c r="A24" s="22">
        <f>IF(D24&lt;&gt;"",COUNTA($D$6:D24),"")</f>
        <v>17</v>
      </c>
      <c r="B24" s="36" t="s">
        <v>63</v>
      </c>
      <c r="C24" s="48">
        <v>87.734273759519596</v>
      </c>
      <c r="D24" s="48">
        <v>82.450449768254998</v>
      </c>
      <c r="E24" s="48">
        <v>81.44285368107596</v>
      </c>
      <c r="F24" s="48">
        <v>80.044368513509127</v>
      </c>
      <c r="G24" s="48">
        <v>80.730802650108487</v>
      </c>
      <c r="H24" s="48">
        <v>80.49725129923101</v>
      </c>
      <c r="I24" s="48">
        <v>78.864530355694811</v>
      </c>
      <c r="J24" s="48">
        <v>78.954519225631699</v>
      </c>
      <c r="K24" s="48">
        <v>80.58270271085749</v>
      </c>
      <c r="L24" s="48">
        <v>80.684197881016914</v>
      </c>
      <c r="M24" s="48">
        <v>78.782957189900941</v>
      </c>
      <c r="N24" s="48">
        <v>77.173903607240462</v>
      </c>
      <c r="O24" s="48">
        <v>78.285385824754698</v>
      </c>
      <c r="P24" s="48">
        <v>73.880026702554588</v>
      </c>
      <c r="Q24" s="48">
        <v>74.012351945363221</v>
      </c>
      <c r="R24" s="48">
        <v>71.473849048658252</v>
      </c>
      <c r="S24" s="48">
        <v>70.731584897459442</v>
      </c>
      <c r="T24" s="48">
        <v>71.21790748920354</v>
      </c>
      <c r="U24" s="48">
        <v>74.376123927765008</v>
      </c>
      <c r="V24" s="48">
        <v>72.799742509875614</v>
      </c>
      <c r="W24" s="48">
        <v>71.271075262695064</v>
      </c>
      <c r="X24" s="48">
        <v>72.895989636617344</v>
      </c>
      <c r="Y24" s="48">
        <v>71.922106629214483</v>
      </c>
      <c r="Z24" s="48">
        <v>72.309033276445632</v>
      </c>
      <c r="AA24" s="48">
        <v>72.835186229556314</v>
      </c>
      <c r="AB24" s="48">
        <v>72.82622311626281</v>
      </c>
      <c r="AC24" s="48">
        <v>72.372493138454232</v>
      </c>
      <c r="AD24" s="48">
        <v>73.871294526931749</v>
      </c>
      <c r="AE24" s="48">
        <v>74.527848906478326</v>
      </c>
    </row>
    <row r="25" spans="1:31" ht="11.45" customHeight="1" x14ac:dyDescent="0.2">
      <c r="A25" s="22">
        <f>IF(D25&lt;&gt;"",COUNTA($D$6:D25),"")</f>
        <v>18</v>
      </c>
      <c r="B25" s="36" t="s">
        <v>67</v>
      </c>
      <c r="C25" s="48">
        <v>69.470422408964353</v>
      </c>
      <c r="D25" s="48">
        <v>70.698108664135276</v>
      </c>
      <c r="E25" s="48">
        <v>71.491825913478692</v>
      </c>
      <c r="F25" s="48">
        <v>70.960425404125715</v>
      </c>
      <c r="G25" s="48">
        <v>70.903355557097356</v>
      </c>
      <c r="H25" s="48">
        <v>70.566861766085339</v>
      </c>
      <c r="I25" s="48">
        <v>69.772974995203683</v>
      </c>
      <c r="J25" s="48">
        <v>69.774760520984401</v>
      </c>
      <c r="K25" s="48">
        <v>70.898618885364215</v>
      </c>
      <c r="L25" s="48">
        <v>72.22089567109964</v>
      </c>
      <c r="M25" s="48">
        <v>71.363979086260926</v>
      </c>
      <c r="N25" s="48">
        <v>71.529663828382922</v>
      </c>
      <c r="O25" s="48">
        <v>71.61642196683259</v>
      </c>
      <c r="P25" s="48">
        <v>68.41900777066958</v>
      </c>
      <c r="Q25" s="48">
        <v>67.51172762835607</v>
      </c>
      <c r="R25" s="48">
        <v>64.945740636282835</v>
      </c>
      <c r="S25" s="48">
        <v>64.506514051686352</v>
      </c>
      <c r="T25" s="48">
        <v>66.573473156595298</v>
      </c>
      <c r="U25" s="48">
        <v>69.685583337639514</v>
      </c>
      <c r="V25" s="48">
        <v>67.99858865661254</v>
      </c>
      <c r="W25" s="48">
        <v>67.069920984886437</v>
      </c>
      <c r="X25" s="48">
        <v>68.922969568738537</v>
      </c>
      <c r="Y25" s="48">
        <v>69.322677604171716</v>
      </c>
      <c r="Z25" s="48">
        <v>69.202384787019582</v>
      </c>
      <c r="AA25" s="48">
        <v>69.462331529177348</v>
      </c>
      <c r="AB25" s="48">
        <v>69.282548324809142</v>
      </c>
      <c r="AC25" s="48">
        <v>69.553941183095148</v>
      </c>
      <c r="AD25" s="48">
        <v>70.584819526564843</v>
      </c>
      <c r="AE25" s="48">
        <v>71.99165337577216</v>
      </c>
    </row>
    <row r="26" spans="1:31" ht="20.100000000000001" customHeight="1" x14ac:dyDescent="0.2">
      <c r="A26" s="22">
        <f>IF(D26&lt;&gt;"",COUNTA($D$6:D26),"")</f>
        <v>19</v>
      </c>
      <c r="B26" s="36" t="s">
        <v>64</v>
      </c>
      <c r="C26" s="48">
        <v>91.533007503269772</v>
      </c>
      <c r="D26" s="48">
        <v>87.316594337673067</v>
      </c>
      <c r="E26" s="48">
        <v>87.031024531024528</v>
      </c>
      <c r="F26" s="48">
        <v>86.014450627024331</v>
      </c>
      <c r="G26" s="48">
        <v>86.814756049186826</v>
      </c>
      <c r="H26" s="48">
        <v>86.739881252667942</v>
      </c>
      <c r="I26" s="48">
        <v>85.064714539073989</v>
      </c>
      <c r="J26" s="48">
        <v>85.157678671393924</v>
      </c>
      <c r="K26" s="48">
        <v>86.996371254348887</v>
      </c>
      <c r="L26" s="48">
        <v>87.211879432624116</v>
      </c>
      <c r="M26" s="48">
        <v>85.633872623641452</v>
      </c>
      <c r="N26" s="48">
        <v>84.398354473774432</v>
      </c>
      <c r="O26" s="48">
        <v>86.14422647473117</v>
      </c>
      <c r="P26" s="48">
        <v>81.697862263600101</v>
      </c>
      <c r="Q26" s="48">
        <v>82.413837865905109</v>
      </c>
      <c r="R26" s="48">
        <v>79.745606065352931</v>
      </c>
      <c r="S26" s="48">
        <v>78.842504743833018</v>
      </c>
      <c r="T26" s="48">
        <v>79.358060343530965</v>
      </c>
      <c r="U26" s="50">
        <v>83.049227828981842</v>
      </c>
      <c r="V26" s="50">
        <v>81.328630217519105</v>
      </c>
      <c r="W26" s="50">
        <v>79.246898914274666</v>
      </c>
      <c r="X26" s="50">
        <v>80.49204366480204</v>
      </c>
      <c r="Y26" s="50">
        <v>79.235662093255527</v>
      </c>
      <c r="Z26" s="50">
        <v>80.006717825491563</v>
      </c>
      <c r="AA26" s="50">
        <v>80.605804591988871</v>
      </c>
      <c r="AB26" s="50">
        <v>80.358300713239345</v>
      </c>
      <c r="AC26" s="50">
        <v>79.701374881175951</v>
      </c>
      <c r="AD26" s="50">
        <v>81.146644799781328</v>
      </c>
      <c r="AE26" s="50">
        <v>81.565179160254999</v>
      </c>
    </row>
    <row r="27" spans="1:31" ht="11.45" customHeight="1" x14ac:dyDescent="0.2">
      <c r="A27" s="22">
        <f>IF(D27&lt;&gt;"",COUNTA($D$6:D27),"")</f>
        <v>20</v>
      </c>
      <c r="B27" s="36" t="s">
        <v>67</v>
      </c>
      <c r="C27" s="48">
        <v>76.468729260815977</v>
      </c>
      <c r="D27" s="48">
        <v>78.033228033228028</v>
      </c>
      <c r="E27" s="48">
        <v>79.162864963503651</v>
      </c>
      <c r="F27" s="48">
        <v>78.754548461792922</v>
      </c>
      <c r="G27" s="48">
        <v>78.781736718583318</v>
      </c>
      <c r="H27" s="48">
        <v>78.54135971374447</v>
      </c>
      <c r="I27" s="48">
        <v>77.797922764122347</v>
      </c>
      <c r="J27" s="48">
        <v>77.803720333547147</v>
      </c>
      <c r="K27" s="48">
        <v>78.977316614742904</v>
      </c>
      <c r="L27" s="48">
        <v>80.309039402523823</v>
      </c>
      <c r="M27" s="48">
        <v>79.416171402886675</v>
      </c>
      <c r="N27" s="48">
        <v>79.72072986556411</v>
      </c>
      <c r="O27" s="48">
        <v>80.080664874113907</v>
      </c>
      <c r="P27" s="48">
        <v>76.752819219724032</v>
      </c>
      <c r="Q27" s="48">
        <v>76.004975926651156</v>
      </c>
      <c r="R27" s="48">
        <v>73.157675347184139</v>
      </c>
      <c r="S27" s="48">
        <v>72.573212747631359</v>
      </c>
      <c r="T27" s="48">
        <v>74.784024310831342</v>
      </c>
      <c r="U27" s="50">
        <v>78.29304725692559</v>
      </c>
      <c r="V27" s="50">
        <v>76.411073319843283</v>
      </c>
      <c r="W27" s="50">
        <v>75.282009057225196</v>
      </c>
      <c r="X27" s="50">
        <v>77.247479942398684</v>
      </c>
      <c r="Y27" s="50">
        <v>77.568389057750764</v>
      </c>
      <c r="Z27" s="50">
        <v>77.28191541556275</v>
      </c>
      <c r="AA27" s="50">
        <v>77.382749068678962</v>
      </c>
      <c r="AB27" s="50">
        <v>76.951362192879827</v>
      </c>
      <c r="AC27" s="50">
        <v>77.00864146089603</v>
      </c>
      <c r="AD27" s="50">
        <v>77.944085101833537</v>
      </c>
      <c r="AE27" s="50">
        <v>79.28728552573692</v>
      </c>
    </row>
    <row r="28" spans="1:31" ht="12.95" customHeight="1" x14ac:dyDescent="0.2"/>
  </sheetData>
  <mergeCells count="36">
    <mergeCell ref="A1:B1"/>
    <mergeCell ref="T2:T3"/>
    <mergeCell ref="C2:C3"/>
    <mergeCell ref="Q2:Q3"/>
    <mergeCell ref="D2:D3"/>
    <mergeCell ref="A2:A3"/>
    <mergeCell ref="B2:B3"/>
    <mergeCell ref="R2:R3"/>
    <mergeCell ref="H2:H3"/>
    <mergeCell ref="E2:E3"/>
    <mergeCell ref="C1:I1"/>
    <mergeCell ref="J1:P1"/>
    <mergeCell ref="Q1:W1"/>
    <mergeCell ref="F2:F3"/>
    <mergeCell ref="J2:J3"/>
    <mergeCell ref="U2:U3"/>
    <mergeCell ref="G2:G3"/>
    <mergeCell ref="S2:S3"/>
    <mergeCell ref="X2:X3"/>
    <mergeCell ref="W2:W3"/>
    <mergeCell ref="N2:N3"/>
    <mergeCell ref="O2:O3"/>
    <mergeCell ref="V2:V3"/>
    <mergeCell ref="I2:I3"/>
    <mergeCell ref="K2:K3"/>
    <mergeCell ref="P2:P3"/>
    <mergeCell ref="L2:L3"/>
    <mergeCell ref="M2:M3"/>
    <mergeCell ref="X1:AE1"/>
    <mergeCell ref="Y2:Y3"/>
    <mergeCell ref="AB2:AB3"/>
    <mergeCell ref="Z2:Z3"/>
    <mergeCell ref="AA2:AA3"/>
    <mergeCell ref="AC2:AC3"/>
    <mergeCell ref="AD2:AD3"/>
    <mergeCell ref="AE2:A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34" customWidth="1"/>
    <col min="2" max="2" width="21.7109375" style="34" customWidth="1"/>
    <col min="3" max="23" width="9.42578125" style="34" customWidth="1"/>
    <col min="24" max="31" width="8.28515625" style="34" customWidth="1"/>
    <col min="32" max="16384" width="11.42578125" style="34"/>
  </cols>
  <sheetData>
    <row r="1" spans="1:33" s="53" customFormat="1" ht="39.950000000000003" customHeight="1" x14ac:dyDescent="0.2">
      <c r="A1" s="189" t="s">
        <v>36</v>
      </c>
      <c r="B1" s="190"/>
      <c r="C1" s="171" t="s">
        <v>104</v>
      </c>
      <c r="D1" s="171"/>
      <c r="E1" s="171"/>
      <c r="F1" s="171"/>
      <c r="G1" s="171"/>
      <c r="H1" s="171"/>
      <c r="I1" s="172"/>
      <c r="J1" s="173" t="s">
        <v>104</v>
      </c>
      <c r="K1" s="171"/>
      <c r="L1" s="171"/>
      <c r="M1" s="171"/>
      <c r="N1" s="171"/>
      <c r="O1" s="171"/>
      <c r="P1" s="172"/>
      <c r="Q1" s="173" t="s">
        <v>104</v>
      </c>
      <c r="R1" s="171"/>
      <c r="S1" s="171"/>
      <c r="T1" s="171"/>
      <c r="U1" s="171"/>
      <c r="V1" s="171"/>
      <c r="W1" s="172"/>
      <c r="X1" s="173" t="s">
        <v>104</v>
      </c>
      <c r="Y1" s="171"/>
      <c r="Z1" s="171"/>
      <c r="AA1" s="171"/>
      <c r="AB1" s="171"/>
      <c r="AC1" s="171"/>
      <c r="AD1" s="171"/>
      <c r="AE1" s="172"/>
    </row>
    <row r="2" spans="1:33" s="54"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6">
        <v>2011</v>
      </c>
      <c r="X2" s="188">
        <v>2012</v>
      </c>
      <c r="Y2" s="187">
        <v>2013</v>
      </c>
      <c r="Z2" s="187">
        <v>2014</v>
      </c>
      <c r="AA2" s="187">
        <v>2015</v>
      </c>
      <c r="AB2" s="187">
        <v>2016</v>
      </c>
      <c r="AC2" s="187">
        <v>2017</v>
      </c>
      <c r="AD2" s="187">
        <v>2018</v>
      </c>
      <c r="AE2" s="186">
        <v>2019</v>
      </c>
    </row>
    <row r="3" spans="1:33" s="54"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6"/>
      <c r="X3" s="188"/>
      <c r="Y3" s="187"/>
      <c r="Z3" s="187"/>
      <c r="AA3" s="187"/>
      <c r="AB3" s="187"/>
      <c r="AC3" s="187"/>
      <c r="AD3" s="187"/>
      <c r="AE3" s="186"/>
    </row>
    <row r="4" spans="1:33" s="33" customFormat="1" ht="11.45" customHeight="1" x14ac:dyDescent="0.2">
      <c r="A4" s="57">
        <v>1</v>
      </c>
      <c r="B4" s="58">
        <v>2</v>
      </c>
      <c r="C4" s="58">
        <v>3</v>
      </c>
      <c r="D4" s="58">
        <v>4</v>
      </c>
      <c r="E4" s="58">
        <v>5</v>
      </c>
      <c r="F4" s="58">
        <v>6</v>
      </c>
      <c r="G4" s="58">
        <v>7</v>
      </c>
      <c r="H4" s="58">
        <v>8</v>
      </c>
      <c r="I4" s="59">
        <v>9</v>
      </c>
      <c r="J4" s="57">
        <v>10</v>
      </c>
      <c r="K4" s="58">
        <v>11</v>
      </c>
      <c r="L4" s="58">
        <v>12</v>
      </c>
      <c r="M4" s="58">
        <v>13</v>
      </c>
      <c r="N4" s="58">
        <v>14</v>
      </c>
      <c r="O4" s="58">
        <v>15</v>
      </c>
      <c r="P4" s="59">
        <v>16</v>
      </c>
      <c r="Q4" s="57">
        <v>17</v>
      </c>
      <c r="R4" s="58">
        <v>18</v>
      </c>
      <c r="S4" s="58">
        <v>19</v>
      </c>
      <c r="T4" s="58">
        <v>20</v>
      </c>
      <c r="U4" s="58">
        <v>21</v>
      </c>
      <c r="V4" s="58">
        <v>22</v>
      </c>
      <c r="W4" s="59">
        <v>23</v>
      </c>
      <c r="X4" s="57">
        <v>24</v>
      </c>
      <c r="Y4" s="58">
        <v>25</v>
      </c>
      <c r="Z4" s="58">
        <v>26</v>
      </c>
      <c r="AA4" s="58">
        <v>27</v>
      </c>
      <c r="AB4" s="58">
        <v>28</v>
      </c>
      <c r="AC4" s="58">
        <v>29</v>
      </c>
      <c r="AD4" s="58">
        <v>30</v>
      </c>
      <c r="AE4" s="59">
        <v>31</v>
      </c>
    </row>
    <row r="5" spans="1:33" s="33" customFormat="1" ht="30" customHeight="1" x14ac:dyDescent="0.2">
      <c r="B5" s="56"/>
      <c r="C5" s="192" t="s">
        <v>20</v>
      </c>
      <c r="D5" s="193"/>
      <c r="E5" s="193"/>
      <c r="F5" s="193"/>
      <c r="G5" s="193"/>
      <c r="H5" s="193"/>
      <c r="I5" s="193"/>
      <c r="J5" s="193" t="s">
        <v>20</v>
      </c>
      <c r="K5" s="193"/>
      <c r="L5" s="193"/>
      <c r="M5" s="193"/>
      <c r="N5" s="193"/>
      <c r="O5" s="193"/>
      <c r="P5" s="193"/>
      <c r="Q5" s="193" t="s">
        <v>20</v>
      </c>
      <c r="R5" s="193"/>
      <c r="S5" s="193"/>
      <c r="T5" s="193"/>
      <c r="U5" s="193"/>
      <c r="V5" s="193"/>
      <c r="W5" s="193"/>
      <c r="X5" s="193" t="s">
        <v>20</v>
      </c>
      <c r="Y5" s="193"/>
      <c r="Z5" s="193"/>
      <c r="AA5" s="193"/>
      <c r="AB5" s="193"/>
      <c r="AC5" s="193"/>
      <c r="AD5" s="193"/>
      <c r="AE5" s="193"/>
    </row>
    <row r="6" spans="1:33" s="33" customFormat="1" ht="11.45" customHeight="1" x14ac:dyDescent="0.2">
      <c r="A6" s="22">
        <f>IF(D6&lt;&gt;"",COUNTA($D$6:D6),"")</f>
        <v>1</v>
      </c>
      <c r="B6" s="60" t="s">
        <v>78</v>
      </c>
      <c r="C6" s="96">
        <v>246876.91899999999</v>
      </c>
      <c r="D6" s="97">
        <v>260368.10500000001</v>
      </c>
      <c r="E6" s="97">
        <v>260016.00099999999</v>
      </c>
      <c r="F6" s="97">
        <v>266860.01500000001</v>
      </c>
      <c r="G6" s="97">
        <v>273577.47899999999</v>
      </c>
      <c r="H6" s="97">
        <v>278870.55800000002</v>
      </c>
      <c r="I6" s="97">
        <v>284931.38500000001</v>
      </c>
      <c r="J6" s="97">
        <v>293055.21299999999</v>
      </c>
      <c r="K6" s="97">
        <v>300576.91200000001</v>
      </c>
      <c r="L6" s="97">
        <v>309827.75199999998</v>
      </c>
      <c r="M6" s="97">
        <v>320938.011</v>
      </c>
      <c r="N6" s="97">
        <v>324269.42499999999</v>
      </c>
      <c r="O6" s="97">
        <v>327711.83600000001</v>
      </c>
      <c r="P6" s="97">
        <v>339473.82400000002</v>
      </c>
      <c r="Q6" s="97">
        <v>346339.69400000002</v>
      </c>
      <c r="R6" s="97">
        <v>366948.908</v>
      </c>
      <c r="S6" s="97">
        <v>384571.85499999998</v>
      </c>
      <c r="T6" s="97">
        <v>389749.36</v>
      </c>
      <c r="U6" s="97">
        <v>372431.59600000002</v>
      </c>
      <c r="V6" s="97">
        <v>393430.495</v>
      </c>
      <c r="W6" s="97">
        <v>416906.16800000001</v>
      </c>
      <c r="X6" s="79">
        <v>426708.08500000002</v>
      </c>
      <c r="Y6" s="79">
        <v>437574.94099999999</v>
      </c>
      <c r="Z6" s="79">
        <v>455466.11200000002</v>
      </c>
      <c r="AA6" s="79">
        <v>472265.228</v>
      </c>
      <c r="AB6" s="79">
        <v>489842.18099999998</v>
      </c>
      <c r="AC6" s="79">
        <v>509704.772</v>
      </c>
      <c r="AD6" s="79">
        <v>527842.70600000001</v>
      </c>
      <c r="AE6" s="79">
        <v>540112.28200000001</v>
      </c>
      <c r="AF6" s="37"/>
      <c r="AG6" s="37"/>
    </row>
    <row r="7" spans="1:33" s="33" customFormat="1" ht="11.45" customHeight="1" x14ac:dyDescent="0.2">
      <c r="A7" s="22">
        <f>IF(D7&lt;&gt;"",COUNTA($D$6:D7),"")</f>
        <v>2</v>
      </c>
      <c r="B7" s="60" t="s">
        <v>23</v>
      </c>
      <c r="C7" s="96">
        <v>276310.10200000001</v>
      </c>
      <c r="D7" s="97">
        <v>294749.25400000002</v>
      </c>
      <c r="E7" s="97">
        <v>301066.473</v>
      </c>
      <c r="F7" s="97">
        <v>311852.53499999997</v>
      </c>
      <c r="G7" s="97">
        <v>321591.636</v>
      </c>
      <c r="H7" s="97">
        <v>327046.033</v>
      </c>
      <c r="I7" s="97">
        <v>334368.78999999998</v>
      </c>
      <c r="J7" s="97">
        <v>345339.26</v>
      </c>
      <c r="K7" s="97">
        <v>353770.11499999999</v>
      </c>
      <c r="L7" s="97">
        <v>364401.74300000002</v>
      </c>
      <c r="M7" s="97">
        <v>377540.859</v>
      </c>
      <c r="N7" s="97">
        <v>380442.152</v>
      </c>
      <c r="O7" s="97">
        <v>382348.80499999999</v>
      </c>
      <c r="P7" s="97">
        <v>400423.77399999998</v>
      </c>
      <c r="Q7" s="97">
        <v>408621.24</v>
      </c>
      <c r="R7" s="97">
        <v>432053.96799999999</v>
      </c>
      <c r="S7" s="97">
        <v>455938.01899999997</v>
      </c>
      <c r="T7" s="97">
        <v>461468.42800000001</v>
      </c>
      <c r="U7" s="97">
        <v>448886.69300000003</v>
      </c>
      <c r="V7" s="97">
        <v>472658.52299999999</v>
      </c>
      <c r="W7" s="97">
        <v>502308.29599999997</v>
      </c>
      <c r="X7" s="79">
        <v>514102.98599999998</v>
      </c>
      <c r="Y7" s="79">
        <v>528189.48800000001</v>
      </c>
      <c r="Z7" s="79">
        <v>552200.66099999996</v>
      </c>
      <c r="AA7" s="79">
        <v>572621.23400000005</v>
      </c>
      <c r="AB7" s="79">
        <v>600371.745</v>
      </c>
      <c r="AC7" s="79">
        <v>625554.66799999995</v>
      </c>
      <c r="AD7" s="79">
        <v>645066.54099999997</v>
      </c>
      <c r="AE7" s="79">
        <v>663396.223</v>
      </c>
      <c r="AF7" s="37"/>
      <c r="AG7" s="37"/>
    </row>
    <row r="8" spans="1:33" s="33" customFormat="1" ht="11.45" customHeight="1" x14ac:dyDescent="0.2">
      <c r="A8" s="22">
        <f>IF(D8&lt;&gt;"",COUNTA($D$6:D8),"")</f>
        <v>3</v>
      </c>
      <c r="B8" s="60" t="s">
        <v>24</v>
      </c>
      <c r="C8" s="96">
        <v>64571.807000000001</v>
      </c>
      <c r="D8" s="97">
        <v>70135.644</v>
      </c>
      <c r="E8" s="97">
        <v>74036.225000000006</v>
      </c>
      <c r="F8" s="97">
        <v>76715.014999999999</v>
      </c>
      <c r="G8" s="97">
        <v>79906.197</v>
      </c>
      <c r="H8" s="97">
        <v>80117.464000000007</v>
      </c>
      <c r="I8" s="97">
        <v>78981.381999999998</v>
      </c>
      <c r="J8" s="97">
        <v>78758.11</v>
      </c>
      <c r="K8" s="97">
        <v>79378.228000000003</v>
      </c>
      <c r="L8" s="97">
        <v>80202.762000000002</v>
      </c>
      <c r="M8" s="97">
        <v>80430.373000000007</v>
      </c>
      <c r="N8" s="97">
        <v>80083.543000000005</v>
      </c>
      <c r="O8" s="97">
        <v>78070.447</v>
      </c>
      <c r="P8" s="97">
        <v>81552.652000000002</v>
      </c>
      <c r="Q8" s="97">
        <v>81676.070000000007</v>
      </c>
      <c r="R8" s="97">
        <v>85963.072</v>
      </c>
      <c r="S8" s="97">
        <v>89594.313999999998</v>
      </c>
      <c r="T8" s="97">
        <v>91495.816000000006</v>
      </c>
      <c r="U8" s="97">
        <v>91290.642999999996</v>
      </c>
      <c r="V8" s="97">
        <v>95639.438999999998</v>
      </c>
      <c r="W8" s="97">
        <v>101554.149</v>
      </c>
      <c r="X8" s="79">
        <v>103143.391</v>
      </c>
      <c r="Y8" s="79">
        <v>106767.955</v>
      </c>
      <c r="Z8" s="79">
        <v>111542.363</v>
      </c>
      <c r="AA8" s="79">
        <v>118483.245</v>
      </c>
      <c r="AB8" s="79">
        <v>124045.118</v>
      </c>
      <c r="AC8" s="79">
        <v>130546.731</v>
      </c>
      <c r="AD8" s="79">
        <v>137165.22399999999</v>
      </c>
      <c r="AE8" s="79">
        <v>142266.31299999999</v>
      </c>
      <c r="AF8" s="37"/>
      <c r="AG8" s="37"/>
    </row>
    <row r="9" spans="1:33" s="33" customFormat="1" ht="11.45" customHeight="1" x14ac:dyDescent="0.2">
      <c r="A9" s="22">
        <f>IF(D9&lt;&gt;"",COUNTA($D$6:D9),"")</f>
        <v>4</v>
      </c>
      <c r="B9" s="60" t="s">
        <v>79</v>
      </c>
      <c r="C9" s="96">
        <v>22817.035</v>
      </c>
      <c r="D9" s="97">
        <v>28742.146000000001</v>
      </c>
      <c r="E9" s="97">
        <v>32563.55</v>
      </c>
      <c r="F9" s="97">
        <v>36094.824999999997</v>
      </c>
      <c r="G9" s="97">
        <v>38581.760000000002</v>
      </c>
      <c r="H9" s="97">
        <v>40459.79</v>
      </c>
      <c r="I9" s="97">
        <v>41929.870000000003</v>
      </c>
      <c r="J9" s="97">
        <v>43404.813999999998</v>
      </c>
      <c r="K9" s="97">
        <v>44768.169000000002</v>
      </c>
      <c r="L9" s="97">
        <v>46580.463000000003</v>
      </c>
      <c r="M9" s="97">
        <v>48358.087</v>
      </c>
      <c r="N9" s="97">
        <v>49291.353999999999</v>
      </c>
      <c r="O9" s="97">
        <v>49474.915999999997</v>
      </c>
      <c r="P9" s="97">
        <v>51584.497000000003</v>
      </c>
      <c r="Q9" s="97">
        <v>52116.671999999999</v>
      </c>
      <c r="R9" s="97">
        <v>54804.777000000002</v>
      </c>
      <c r="S9" s="97">
        <v>57958.476999999999</v>
      </c>
      <c r="T9" s="97">
        <v>59775.239000000001</v>
      </c>
      <c r="U9" s="97">
        <v>59753.375</v>
      </c>
      <c r="V9" s="97">
        <v>61879.508999999998</v>
      </c>
      <c r="W9" s="97">
        <v>65119.292999999998</v>
      </c>
      <c r="X9" s="79">
        <v>65638.623999999996</v>
      </c>
      <c r="Y9" s="79">
        <v>67703.695000000007</v>
      </c>
      <c r="Z9" s="79">
        <v>69765.732999999993</v>
      </c>
      <c r="AA9" s="79">
        <v>72278.546000000002</v>
      </c>
      <c r="AB9" s="79">
        <v>75113.168000000005</v>
      </c>
      <c r="AC9" s="79">
        <v>78576.566000000006</v>
      </c>
      <c r="AD9" s="79">
        <v>81418.697</v>
      </c>
      <c r="AE9" s="79">
        <v>84476.258000000002</v>
      </c>
      <c r="AF9" s="37"/>
      <c r="AG9" s="37"/>
    </row>
    <row r="10" spans="1:33" s="33" customFormat="1" ht="11.45" customHeight="1" x14ac:dyDescent="0.2">
      <c r="A10" s="22">
        <f>IF(D10&lt;&gt;"",COUNTA($D$6:D10),"")</f>
        <v>5</v>
      </c>
      <c r="B10" s="60" t="s">
        <v>25</v>
      </c>
      <c r="C10" s="96">
        <v>15134.125</v>
      </c>
      <c r="D10" s="97">
        <v>15647.632</v>
      </c>
      <c r="E10" s="97">
        <v>15645.133</v>
      </c>
      <c r="F10" s="97">
        <v>15732.477000000001</v>
      </c>
      <c r="G10" s="97">
        <v>15883.227999999999</v>
      </c>
      <c r="H10" s="97">
        <v>16087.947</v>
      </c>
      <c r="I10" s="97">
        <v>16579.217000000001</v>
      </c>
      <c r="J10" s="97">
        <v>17035.179</v>
      </c>
      <c r="K10" s="97">
        <v>17297.953000000001</v>
      </c>
      <c r="L10" s="97">
        <v>17634.635999999999</v>
      </c>
      <c r="M10" s="97">
        <v>18094.543000000001</v>
      </c>
      <c r="N10" s="97">
        <v>18156.302</v>
      </c>
      <c r="O10" s="97">
        <v>18132.940999999999</v>
      </c>
      <c r="P10" s="97">
        <v>18412.674999999999</v>
      </c>
      <c r="Q10" s="97">
        <v>19231.815999999999</v>
      </c>
      <c r="R10" s="97">
        <v>20262.767</v>
      </c>
      <c r="S10" s="97">
        <v>21397.907999999999</v>
      </c>
      <c r="T10" s="97">
        <v>21962.407999999999</v>
      </c>
      <c r="U10" s="97">
        <v>20786.357</v>
      </c>
      <c r="V10" s="97">
        <v>21408.460999999999</v>
      </c>
      <c r="W10" s="97">
        <v>22350.157999999999</v>
      </c>
      <c r="X10" s="79">
        <v>22951.594000000001</v>
      </c>
      <c r="Y10" s="79">
        <v>23383.163</v>
      </c>
      <c r="Z10" s="79">
        <v>24052.813999999998</v>
      </c>
      <c r="AA10" s="79">
        <v>24688.597000000002</v>
      </c>
      <c r="AB10" s="79">
        <v>25616.851999999999</v>
      </c>
      <c r="AC10" s="79">
        <v>26527.215</v>
      </c>
      <c r="AD10" s="79">
        <v>27367.022000000001</v>
      </c>
      <c r="AE10" s="79">
        <v>27867.665000000001</v>
      </c>
      <c r="AF10" s="37"/>
      <c r="AG10" s="37"/>
    </row>
    <row r="11" spans="1:33" ht="11.45" customHeight="1" x14ac:dyDescent="0.2">
      <c r="A11" s="22">
        <f>IF(D11&lt;&gt;"",COUNTA($D$6:D11),"")</f>
        <v>6</v>
      </c>
      <c r="B11" s="60" t="s">
        <v>26</v>
      </c>
      <c r="C11" s="96">
        <v>44201.419000000002</v>
      </c>
      <c r="D11" s="97">
        <v>46854.019</v>
      </c>
      <c r="E11" s="97">
        <v>47783.862000000001</v>
      </c>
      <c r="F11" s="97">
        <v>49111.021000000001</v>
      </c>
      <c r="G11" s="97">
        <v>51198.042000000001</v>
      </c>
      <c r="H11" s="97">
        <v>52293.146000000001</v>
      </c>
      <c r="I11" s="97">
        <v>53343.163999999997</v>
      </c>
      <c r="J11" s="97">
        <v>54774.923000000003</v>
      </c>
      <c r="K11" s="97">
        <v>56009.832999999999</v>
      </c>
      <c r="L11" s="97">
        <v>56970.870999999999</v>
      </c>
      <c r="M11" s="97">
        <v>58716.858</v>
      </c>
      <c r="N11" s="97">
        <v>59345.686999999998</v>
      </c>
      <c r="O11" s="97">
        <v>61633.097000000002</v>
      </c>
      <c r="P11" s="97">
        <v>63649.966</v>
      </c>
      <c r="Q11" s="97">
        <v>67702.907000000007</v>
      </c>
      <c r="R11" s="97">
        <v>71455.941000000006</v>
      </c>
      <c r="S11" s="97">
        <v>74849.201000000001</v>
      </c>
      <c r="T11" s="97">
        <v>75700.968999999997</v>
      </c>
      <c r="U11" s="97">
        <v>73103.985000000001</v>
      </c>
      <c r="V11" s="97">
        <v>76576.718999999997</v>
      </c>
      <c r="W11" s="97">
        <v>80597.326000000001</v>
      </c>
      <c r="X11" s="79">
        <v>81758.603000000003</v>
      </c>
      <c r="Y11" s="79">
        <v>84347.956999999995</v>
      </c>
      <c r="Z11" s="79">
        <v>86256.130999999994</v>
      </c>
      <c r="AA11" s="79">
        <v>89281.358999999997</v>
      </c>
      <c r="AB11" s="79">
        <v>93551.377999999997</v>
      </c>
      <c r="AC11" s="79">
        <v>97186.402000000002</v>
      </c>
      <c r="AD11" s="79">
        <v>99542.673999999999</v>
      </c>
      <c r="AE11" s="79">
        <v>102062.777</v>
      </c>
      <c r="AF11" s="37"/>
      <c r="AG11" s="37"/>
    </row>
    <row r="12" spans="1:33" ht="11.45" customHeight="1" x14ac:dyDescent="0.2">
      <c r="A12" s="22">
        <f>IF(D12&lt;&gt;"",COUNTA($D$6:D12),"")</f>
        <v>7</v>
      </c>
      <c r="B12" s="60" t="s">
        <v>27</v>
      </c>
      <c r="C12" s="96">
        <v>139563.29</v>
      </c>
      <c r="D12" s="97">
        <v>147802.84099999999</v>
      </c>
      <c r="E12" s="97">
        <v>150985.23800000001</v>
      </c>
      <c r="F12" s="97">
        <v>155010.35399999999</v>
      </c>
      <c r="G12" s="97">
        <v>160429.81099999999</v>
      </c>
      <c r="H12" s="97">
        <v>163741.81</v>
      </c>
      <c r="I12" s="97">
        <v>166032.01199999999</v>
      </c>
      <c r="J12" s="97">
        <v>169819.19500000001</v>
      </c>
      <c r="K12" s="97">
        <v>175029.50899999999</v>
      </c>
      <c r="L12" s="97">
        <v>179760.35800000001</v>
      </c>
      <c r="M12" s="97">
        <v>184734.304</v>
      </c>
      <c r="N12" s="97">
        <v>185413.68799999999</v>
      </c>
      <c r="O12" s="97">
        <v>186649.95600000001</v>
      </c>
      <c r="P12" s="97">
        <v>193877.318</v>
      </c>
      <c r="Q12" s="97">
        <v>196287.231</v>
      </c>
      <c r="R12" s="97">
        <v>206750.663</v>
      </c>
      <c r="S12" s="97">
        <v>214663.367</v>
      </c>
      <c r="T12" s="97">
        <v>214270.272</v>
      </c>
      <c r="U12" s="97">
        <v>208060.698</v>
      </c>
      <c r="V12" s="97">
        <v>216896.43</v>
      </c>
      <c r="W12" s="97">
        <v>227891.462</v>
      </c>
      <c r="X12" s="79">
        <v>230951.74299999999</v>
      </c>
      <c r="Y12" s="79">
        <v>234387.644</v>
      </c>
      <c r="Z12" s="79">
        <v>247728.568</v>
      </c>
      <c r="AA12" s="79">
        <v>255580.772</v>
      </c>
      <c r="AB12" s="79">
        <v>264642.13199999998</v>
      </c>
      <c r="AC12" s="79">
        <v>274742.15399999998</v>
      </c>
      <c r="AD12" s="79">
        <v>282359.87400000001</v>
      </c>
      <c r="AE12" s="79">
        <v>289532.63699999999</v>
      </c>
      <c r="AF12" s="37"/>
      <c r="AG12" s="37"/>
    </row>
    <row r="13" spans="1:33" ht="11.45" customHeight="1" x14ac:dyDescent="0.2">
      <c r="A13" s="22">
        <f>IF(D13&lt;&gt;"",COUNTA($D$6:D13),"")</f>
        <v>8</v>
      </c>
      <c r="B13" s="62" t="s">
        <v>80</v>
      </c>
      <c r="C13" s="122">
        <v>14671</v>
      </c>
      <c r="D13" s="119">
        <v>18495.182000000001</v>
      </c>
      <c r="E13" s="119">
        <v>21092.841</v>
      </c>
      <c r="F13" s="119">
        <v>23583.471000000001</v>
      </c>
      <c r="G13" s="119">
        <v>25499.932000000001</v>
      </c>
      <c r="H13" s="119">
        <v>26371.565999999999</v>
      </c>
      <c r="I13" s="119">
        <v>27047.524000000001</v>
      </c>
      <c r="J13" s="119">
        <v>27605.005000000001</v>
      </c>
      <c r="K13" s="119">
        <v>28479.600999999999</v>
      </c>
      <c r="L13" s="119">
        <v>29487.504000000001</v>
      </c>
      <c r="M13" s="119">
        <v>30444.123</v>
      </c>
      <c r="N13" s="119">
        <v>31108.133999999998</v>
      </c>
      <c r="O13" s="119">
        <v>30880.521000000001</v>
      </c>
      <c r="P13" s="119">
        <v>32271.654999999999</v>
      </c>
      <c r="Q13" s="119">
        <v>32520.902999999998</v>
      </c>
      <c r="R13" s="119">
        <v>33949.137000000002</v>
      </c>
      <c r="S13" s="119">
        <v>35746.252</v>
      </c>
      <c r="T13" s="119">
        <v>36863.097999999998</v>
      </c>
      <c r="U13" s="119">
        <v>36626.779000000002</v>
      </c>
      <c r="V13" s="119">
        <v>37857.856</v>
      </c>
      <c r="W13" s="119">
        <v>39734.080000000002</v>
      </c>
      <c r="X13" s="80">
        <v>40261.036999999997</v>
      </c>
      <c r="Y13" s="80">
        <v>41329.466999999997</v>
      </c>
      <c r="Z13" s="80">
        <v>42377.713000000003</v>
      </c>
      <c r="AA13" s="80">
        <v>43935.800999999999</v>
      </c>
      <c r="AB13" s="80">
        <v>45448.315999999999</v>
      </c>
      <c r="AC13" s="80">
        <v>47522.224999999999</v>
      </c>
      <c r="AD13" s="80">
        <v>48914.273000000001</v>
      </c>
      <c r="AE13" s="80">
        <v>50977.055999999997</v>
      </c>
      <c r="AF13" s="37"/>
      <c r="AG13" s="37"/>
    </row>
    <row r="14" spans="1:33" ht="11.45" customHeight="1" x14ac:dyDescent="0.2">
      <c r="A14" s="22">
        <f>IF(D14&lt;&gt;"",COUNTA($D$6:D14),"")</f>
        <v>9</v>
      </c>
      <c r="B14" s="60" t="s">
        <v>81</v>
      </c>
      <c r="C14" s="96">
        <v>151672.32000000001</v>
      </c>
      <c r="D14" s="97">
        <v>162053.15100000001</v>
      </c>
      <c r="E14" s="97">
        <v>165398.016</v>
      </c>
      <c r="F14" s="97">
        <v>171163.25700000001</v>
      </c>
      <c r="G14" s="97">
        <v>176363.989</v>
      </c>
      <c r="H14" s="97">
        <v>178345.72399999999</v>
      </c>
      <c r="I14" s="97">
        <v>181273.595</v>
      </c>
      <c r="J14" s="97">
        <v>184703.155</v>
      </c>
      <c r="K14" s="97">
        <v>188296.36199999999</v>
      </c>
      <c r="L14" s="97">
        <v>193015.61799999999</v>
      </c>
      <c r="M14" s="97">
        <v>198337.709</v>
      </c>
      <c r="N14" s="97">
        <v>199374.36600000001</v>
      </c>
      <c r="O14" s="97">
        <v>201242.29199999999</v>
      </c>
      <c r="P14" s="97">
        <v>207664.742</v>
      </c>
      <c r="Q14" s="97">
        <v>210044.43900000001</v>
      </c>
      <c r="R14" s="97">
        <v>221051.10699999999</v>
      </c>
      <c r="S14" s="97">
        <v>229758.88200000001</v>
      </c>
      <c r="T14" s="97">
        <v>232785.69899999999</v>
      </c>
      <c r="U14" s="97">
        <v>229123.36199999999</v>
      </c>
      <c r="V14" s="97">
        <v>239568.736</v>
      </c>
      <c r="W14" s="97">
        <v>253985.93100000001</v>
      </c>
      <c r="X14" s="79">
        <v>260039.66099999999</v>
      </c>
      <c r="Y14" s="79">
        <v>266827.54100000003</v>
      </c>
      <c r="Z14" s="79">
        <v>276828.77299999999</v>
      </c>
      <c r="AA14" s="79">
        <v>285744.96600000001</v>
      </c>
      <c r="AB14" s="79">
        <v>297239.26</v>
      </c>
      <c r="AC14" s="79">
        <v>308036.08500000002</v>
      </c>
      <c r="AD14" s="79">
        <v>318719.47100000002</v>
      </c>
      <c r="AE14" s="79">
        <v>329608.31800000003</v>
      </c>
      <c r="AF14" s="37"/>
      <c r="AG14" s="37"/>
    </row>
    <row r="15" spans="1:33" ht="11.45" customHeight="1" x14ac:dyDescent="0.2">
      <c r="A15" s="22">
        <f>IF(D15&lt;&gt;"",COUNTA($D$6:D15),"")</f>
        <v>10</v>
      </c>
      <c r="B15" s="60" t="s">
        <v>82</v>
      </c>
      <c r="C15" s="96">
        <v>385152.734</v>
      </c>
      <c r="D15" s="97">
        <v>403936.86499999999</v>
      </c>
      <c r="E15" s="97">
        <v>409074.41600000003</v>
      </c>
      <c r="F15" s="97">
        <v>420516.33500000002</v>
      </c>
      <c r="G15" s="97">
        <v>432361.13500000001</v>
      </c>
      <c r="H15" s="97">
        <v>433566.723</v>
      </c>
      <c r="I15" s="97">
        <v>441767.755</v>
      </c>
      <c r="J15" s="97">
        <v>450147.79399999999</v>
      </c>
      <c r="K15" s="97">
        <v>455798.57299999997</v>
      </c>
      <c r="L15" s="97">
        <v>464108.80300000001</v>
      </c>
      <c r="M15" s="97">
        <v>473240.04100000003</v>
      </c>
      <c r="N15" s="97">
        <v>476964.82</v>
      </c>
      <c r="O15" s="97">
        <v>479337.96899999998</v>
      </c>
      <c r="P15" s="97">
        <v>497600.79200000002</v>
      </c>
      <c r="Q15" s="97">
        <v>501365.59700000001</v>
      </c>
      <c r="R15" s="97">
        <v>522355.84600000002</v>
      </c>
      <c r="S15" s="97">
        <v>541977.51899999997</v>
      </c>
      <c r="T15" s="97">
        <v>550997.80299999996</v>
      </c>
      <c r="U15" s="97">
        <v>530650.86600000004</v>
      </c>
      <c r="V15" s="97">
        <v>553765.16700000002</v>
      </c>
      <c r="W15" s="97">
        <v>583131.25899999996</v>
      </c>
      <c r="X15" s="79">
        <v>588161.84400000004</v>
      </c>
      <c r="Y15" s="79">
        <v>598020.38300000003</v>
      </c>
      <c r="Z15" s="79">
        <v>618746.48899999994</v>
      </c>
      <c r="AA15" s="79">
        <v>639370.60900000005</v>
      </c>
      <c r="AB15" s="79">
        <v>659574.853</v>
      </c>
      <c r="AC15" s="79">
        <v>682938.54200000002</v>
      </c>
      <c r="AD15" s="79">
        <v>706895.42700000003</v>
      </c>
      <c r="AE15" s="79">
        <v>724107.22600000002</v>
      </c>
      <c r="AF15" s="37"/>
      <c r="AG15" s="37"/>
    </row>
    <row r="16" spans="1:33" ht="11.45" customHeight="1" x14ac:dyDescent="0.2">
      <c r="A16" s="22">
        <f>IF(D16&lt;&gt;"",COUNTA($D$6:D16),"")</f>
        <v>11</v>
      </c>
      <c r="B16" s="60" t="s">
        <v>83</v>
      </c>
      <c r="C16" s="96">
        <v>81322.974000000002</v>
      </c>
      <c r="D16" s="97">
        <v>86052.964000000007</v>
      </c>
      <c r="E16" s="97">
        <v>86878.87</v>
      </c>
      <c r="F16" s="97">
        <v>90137.991999999998</v>
      </c>
      <c r="G16" s="97">
        <v>92196.675000000003</v>
      </c>
      <c r="H16" s="97">
        <v>93530.756999999998</v>
      </c>
      <c r="I16" s="97">
        <v>95327.259000000005</v>
      </c>
      <c r="J16" s="97">
        <v>97378.301000000007</v>
      </c>
      <c r="K16" s="97">
        <v>99223.896999999997</v>
      </c>
      <c r="L16" s="97">
        <v>102551.93</v>
      </c>
      <c r="M16" s="97">
        <v>105395.45600000001</v>
      </c>
      <c r="N16" s="97">
        <v>105960.497</v>
      </c>
      <c r="O16" s="97">
        <v>106925.659</v>
      </c>
      <c r="P16" s="97">
        <v>112156.49800000001</v>
      </c>
      <c r="Q16" s="97">
        <v>113350.508</v>
      </c>
      <c r="R16" s="97">
        <v>119283.96</v>
      </c>
      <c r="S16" s="97">
        <v>124517.93399999999</v>
      </c>
      <c r="T16" s="97">
        <v>125052.50199999999</v>
      </c>
      <c r="U16" s="97">
        <v>124655.198</v>
      </c>
      <c r="V16" s="97">
        <v>128255.114</v>
      </c>
      <c r="W16" s="97">
        <v>134360.99299999999</v>
      </c>
      <c r="X16" s="79">
        <v>136819.321</v>
      </c>
      <c r="Y16" s="79">
        <v>139371.00200000001</v>
      </c>
      <c r="Z16" s="79">
        <v>143576.69500000001</v>
      </c>
      <c r="AA16" s="79">
        <v>149649.223</v>
      </c>
      <c r="AB16" s="79">
        <v>154020.848</v>
      </c>
      <c r="AC16" s="79">
        <v>159117.73199999999</v>
      </c>
      <c r="AD16" s="79">
        <v>164108.394</v>
      </c>
      <c r="AE16" s="79">
        <v>168455.524</v>
      </c>
      <c r="AF16" s="37"/>
      <c r="AG16" s="37"/>
    </row>
    <row r="17" spans="1:37" ht="11.45" customHeight="1" x14ac:dyDescent="0.2">
      <c r="A17" s="22">
        <f>IF(D17&lt;&gt;"",COUNTA($D$6:D17),"")</f>
        <v>12</v>
      </c>
      <c r="B17" s="60" t="s">
        <v>28</v>
      </c>
      <c r="C17" s="96">
        <v>19929.147000000001</v>
      </c>
      <c r="D17" s="97">
        <v>20995.554</v>
      </c>
      <c r="E17" s="97">
        <v>21291.328000000001</v>
      </c>
      <c r="F17" s="97">
        <v>22050.555</v>
      </c>
      <c r="G17" s="97">
        <v>22291.484</v>
      </c>
      <c r="H17" s="97">
        <v>22087.756000000001</v>
      </c>
      <c r="I17" s="97">
        <v>22534.056</v>
      </c>
      <c r="J17" s="97">
        <v>22925.523000000001</v>
      </c>
      <c r="K17" s="97">
        <v>23508.236000000001</v>
      </c>
      <c r="L17" s="97">
        <v>24679.331999999999</v>
      </c>
      <c r="M17" s="97">
        <v>25574.214</v>
      </c>
      <c r="N17" s="97">
        <v>25522.852999999999</v>
      </c>
      <c r="O17" s="97">
        <v>25592.81</v>
      </c>
      <c r="P17" s="97">
        <v>27159.17</v>
      </c>
      <c r="Q17" s="97">
        <v>27612.098999999998</v>
      </c>
      <c r="R17" s="97">
        <v>28381.867999999999</v>
      </c>
      <c r="S17" s="97">
        <v>29466.308000000001</v>
      </c>
      <c r="T17" s="97">
        <v>29663.442999999999</v>
      </c>
      <c r="U17" s="97">
        <v>28608.544000000002</v>
      </c>
      <c r="V17" s="97">
        <v>29950.32</v>
      </c>
      <c r="W17" s="97">
        <v>31399.190999999999</v>
      </c>
      <c r="X17" s="79">
        <v>31742.151000000002</v>
      </c>
      <c r="Y17" s="79">
        <v>32095.329000000002</v>
      </c>
      <c r="Z17" s="79">
        <v>32694.984</v>
      </c>
      <c r="AA17" s="79">
        <v>33587.061999999998</v>
      </c>
      <c r="AB17" s="79">
        <v>34361.294999999998</v>
      </c>
      <c r="AC17" s="79">
        <v>35281.449000000001</v>
      </c>
      <c r="AD17" s="79">
        <v>36182.504999999997</v>
      </c>
      <c r="AE17" s="79">
        <v>36656.392</v>
      </c>
      <c r="AF17" s="37"/>
      <c r="AG17" s="37"/>
      <c r="AH17" s="37"/>
    </row>
    <row r="18" spans="1:37" ht="11.45" customHeight="1" x14ac:dyDescent="0.2">
      <c r="A18" s="22">
        <f>IF(D18&lt;&gt;"",COUNTA($D$6:D18),"")</f>
        <v>13</v>
      </c>
      <c r="B18" s="60" t="s">
        <v>29</v>
      </c>
      <c r="C18" s="96">
        <v>39248.025999999998</v>
      </c>
      <c r="D18" s="97">
        <v>48353.595000000001</v>
      </c>
      <c r="E18" s="97">
        <v>54768.902000000002</v>
      </c>
      <c r="F18" s="97">
        <v>61154.012999999999</v>
      </c>
      <c r="G18" s="97">
        <v>65724.258000000002</v>
      </c>
      <c r="H18" s="97">
        <v>68867.604000000007</v>
      </c>
      <c r="I18" s="97">
        <v>70065.354000000007</v>
      </c>
      <c r="J18" s="97">
        <v>71459.489000000001</v>
      </c>
      <c r="K18" s="97">
        <v>73291.312999999995</v>
      </c>
      <c r="L18" s="97">
        <v>75223.982999999993</v>
      </c>
      <c r="M18" s="97">
        <v>77850.001999999993</v>
      </c>
      <c r="N18" s="97">
        <v>79734.317999999999</v>
      </c>
      <c r="O18" s="97">
        <v>80769.774000000005</v>
      </c>
      <c r="P18" s="97">
        <v>84266.61</v>
      </c>
      <c r="Q18" s="97">
        <v>83690.731</v>
      </c>
      <c r="R18" s="97">
        <v>88228.822</v>
      </c>
      <c r="S18" s="97">
        <v>93245.315000000002</v>
      </c>
      <c r="T18" s="97">
        <v>95252.073000000004</v>
      </c>
      <c r="U18" s="97">
        <v>93837.778999999995</v>
      </c>
      <c r="V18" s="97">
        <v>98157.487999999998</v>
      </c>
      <c r="W18" s="97">
        <v>103410.15</v>
      </c>
      <c r="X18" s="79">
        <v>105429.55499999999</v>
      </c>
      <c r="Y18" s="79">
        <v>108425.485</v>
      </c>
      <c r="Z18" s="79">
        <v>111519.71</v>
      </c>
      <c r="AA18" s="79">
        <v>116521.00900000001</v>
      </c>
      <c r="AB18" s="79">
        <v>120646.338</v>
      </c>
      <c r="AC18" s="79">
        <v>124823.287</v>
      </c>
      <c r="AD18" s="79">
        <v>128635.852</v>
      </c>
      <c r="AE18" s="79">
        <v>132911.07199999999</v>
      </c>
      <c r="AF18" s="37"/>
      <c r="AG18" s="37"/>
    </row>
    <row r="19" spans="1:37" ht="11.45" customHeight="1" x14ac:dyDescent="0.2">
      <c r="A19" s="22">
        <f>IF(D19&lt;&gt;"",COUNTA($D$6:D19),"")</f>
        <v>14</v>
      </c>
      <c r="B19" s="60" t="s">
        <v>84</v>
      </c>
      <c r="C19" s="96">
        <v>21862.929</v>
      </c>
      <c r="D19" s="97">
        <v>27089.115000000002</v>
      </c>
      <c r="E19" s="97">
        <v>31381.665000000001</v>
      </c>
      <c r="F19" s="97">
        <v>35067.035000000003</v>
      </c>
      <c r="G19" s="97">
        <v>37079.777000000002</v>
      </c>
      <c r="H19" s="97">
        <v>38509.788</v>
      </c>
      <c r="I19" s="97">
        <v>39366.464999999997</v>
      </c>
      <c r="J19" s="97">
        <v>40331.22</v>
      </c>
      <c r="K19" s="97">
        <v>41226.489000000001</v>
      </c>
      <c r="L19" s="97">
        <v>41959.472000000002</v>
      </c>
      <c r="M19" s="97">
        <v>43199.819000000003</v>
      </c>
      <c r="N19" s="97">
        <v>43917.53</v>
      </c>
      <c r="O19" s="97">
        <v>43919.555</v>
      </c>
      <c r="P19" s="97">
        <v>45595.444000000003</v>
      </c>
      <c r="Q19" s="97">
        <v>45370.853999999999</v>
      </c>
      <c r="R19" s="97">
        <v>47450.828999999998</v>
      </c>
      <c r="S19" s="97">
        <v>49922.06</v>
      </c>
      <c r="T19" s="97">
        <v>51125.754000000001</v>
      </c>
      <c r="U19" s="97">
        <v>50501.904999999999</v>
      </c>
      <c r="V19" s="97">
        <v>52748.982000000004</v>
      </c>
      <c r="W19" s="97">
        <v>55029.612999999998</v>
      </c>
      <c r="X19" s="79">
        <v>56117.97</v>
      </c>
      <c r="Y19" s="79">
        <v>57163.915000000001</v>
      </c>
      <c r="Z19" s="79">
        <v>58378.137000000002</v>
      </c>
      <c r="AA19" s="79">
        <v>60306.792000000001</v>
      </c>
      <c r="AB19" s="79">
        <v>62131.074999999997</v>
      </c>
      <c r="AC19" s="79">
        <v>64190.923000000003</v>
      </c>
      <c r="AD19" s="79">
        <v>65502.173000000003</v>
      </c>
      <c r="AE19" s="79">
        <v>67420.707999999999</v>
      </c>
      <c r="AF19" s="37"/>
      <c r="AG19" s="37"/>
    </row>
    <row r="20" spans="1:37" ht="11.45" customHeight="1" x14ac:dyDescent="0.2">
      <c r="A20" s="22">
        <f>IF(D20&lt;&gt;"",COUNTA($D$6:D20),"")</f>
        <v>15</v>
      </c>
      <c r="B20" s="60" t="s">
        <v>85</v>
      </c>
      <c r="C20" s="96">
        <v>57410.175999999999</v>
      </c>
      <c r="D20" s="97">
        <v>60637.074999999997</v>
      </c>
      <c r="E20" s="97">
        <v>61718.425999999999</v>
      </c>
      <c r="F20" s="97">
        <v>63785.338000000003</v>
      </c>
      <c r="G20" s="97">
        <v>65692.417000000001</v>
      </c>
      <c r="H20" s="97">
        <v>66594.335000000006</v>
      </c>
      <c r="I20" s="97">
        <v>67652.035000000003</v>
      </c>
      <c r="J20" s="97">
        <v>68369.421000000002</v>
      </c>
      <c r="K20" s="97">
        <v>69156.611000000004</v>
      </c>
      <c r="L20" s="97">
        <v>70192.898000000001</v>
      </c>
      <c r="M20" s="97">
        <v>71968.179000000004</v>
      </c>
      <c r="N20" s="97">
        <v>71960.875</v>
      </c>
      <c r="O20" s="97">
        <v>72792.304000000004</v>
      </c>
      <c r="P20" s="97">
        <v>74971.491999999998</v>
      </c>
      <c r="Q20" s="97">
        <v>76034.929000000004</v>
      </c>
      <c r="R20" s="97">
        <v>78897.256999999998</v>
      </c>
      <c r="S20" s="97">
        <v>82221.069000000003</v>
      </c>
      <c r="T20" s="97">
        <v>83286.599000000002</v>
      </c>
      <c r="U20" s="97">
        <v>82287.956000000006</v>
      </c>
      <c r="V20" s="97">
        <v>84787.53</v>
      </c>
      <c r="W20" s="97">
        <v>89734.751000000004</v>
      </c>
      <c r="X20" s="79">
        <v>91586.841</v>
      </c>
      <c r="Y20" s="79">
        <v>93517.09</v>
      </c>
      <c r="Z20" s="79">
        <v>96219.258000000002</v>
      </c>
      <c r="AA20" s="79">
        <v>99941.407000000007</v>
      </c>
      <c r="AB20" s="79">
        <v>103081.874</v>
      </c>
      <c r="AC20" s="79">
        <v>107384.042</v>
      </c>
      <c r="AD20" s="79">
        <v>111059.68799999999</v>
      </c>
      <c r="AE20" s="79">
        <v>114703.74800000001</v>
      </c>
      <c r="AF20" s="37"/>
      <c r="AG20" s="37"/>
    </row>
    <row r="21" spans="1:37" ht="11.45" customHeight="1" x14ac:dyDescent="0.2">
      <c r="A21" s="22">
        <f>IF(D21&lt;&gt;"",COUNTA($D$6:D21),"")</f>
        <v>16</v>
      </c>
      <c r="B21" s="60" t="s">
        <v>30</v>
      </c>
      <c r="C21" s="96">
        <v>20647.986000000001</v>
      </c>
      <c r="D21" s="97">
        <v>25201.884999999998</v>
      </c>
      <c r="E21" s="97">
        <v>28542.034</v>
      </c>
      <c r="F21" s="97">
        <v>31852.762999999999</v>
      </c>
      <c r="G21" s="97">
        <v>33638.173999999999</v>
      </c>
      <c r="H21" s="97">
        <v>35165.012999999999</v>
      </c>
      <c r="I21" s="97">
        <v>36205.091</v>
      </c>
      <c r="J21" s="97">
        <v>37788.423000000003</v>
      </c>
      <c r="K21" s="97">
        <v>39422.212</v>
      </c>
      <c r="L21" s="97">
        <v>40627.858999999997</v>
      </c>
      <c r="M21" s="97">
        <v>42457.411</v>
      </c>
      <c r="N21" s="97">
        <v>43255.468000000001</v>
      </c>
      <c r="O21" s="97">
        <v>43623.112999999998</v>
      </c>
      <c r="P21" s="97">
        <v>45525.883999999998</v>
      </c>
      <c r="Q21" s="97">
        <v>45237.292000000001</v>
      </c>
      <c r="R21" s="97">
        <v>47580.067999999999</v>
      </c>
      <c r="S21" s="97">
        <v>50016.555999999997</v>
      </c>
      <c r="T21" s="97">
        <v>51215.550999999999</v>
      </c>
      <c r="U21" s="97">
        <v>50268.262999999999</v>
      </c>
      <c r="V21" s="97">
        <v>52259.216</v>
      </c>
      <c r="W21" s="97">
        <v>55022.173999999999</v>
      </c>
      <c r="X21" s="79">
        <v>55766.599000000002</v>
      </c>
      <c r="Y21" s="79">
        <v>57343.934999999998</v>
      </c>
      <c r="Z21" s="79">
        <v>58727.870999999999</v>
      </c>
      <c r="AA21" s="79">
        <v>60887.152999999998</v>
      </c>
      <c r="AB21" s="79">
        <v>62817.553999999996</v>
      </c>
      <c r="AC21" s="79">
        <v>65067.205999999998</v>
      </c>
      <c r="AD21" s="79">
        <v>66630.513999999996</v>
      </c>
      <c r="AE21" s="79">
        <v>68263.817999999999</v>
      </c>
      <c r="AF21" s="37"/>
      <c r="AG21" s="37"/>
    </row>
    <row r="22" spans="1:37" ht="11.45" customHeight="1" x14ac:dyDescent="0.2">
      <c r="A22" s="22" t="str">
        <f>IF(D22&lt;&gt;"",COUNTA($D$6:D22),"")</f>
        <v/>
      </c>
      <c r="B22" s="60"/>
      <c r="C22" s="113"/>
      <c r="D22" s="65"/>
      <c r="E22" s="65"/>
      <c r="F22" s="65"/>
      <c r="G22" s="65"/>
      <c r="H22" s="65"/>
      <c r="I22" s="65"/>
      <c r="J22" s="65"/>
      <c r="K22" s="65"/>
      <c r="L22" s="65"/>
      <c r="M22" s="65"/>
      <c r="N22" s="65"/>
      <c r="O22" s="65"/>
      <c r="P22" s="65"/>
      <c r="Q22" s="65"/>
      <c r="R22" s="65"/>
      <c r="S22" s="65"/>
      <c r="T22" s="65"/>
      <c r="U22" s="65"/>
      <c r="V22" s="65"/>
      <c r="W22" s="65"/>
      <c r="X22" s="129"/>
      <c r="Y22" s="129"/>
      <c r="Z22" s="129"/>
      <c r="AA22" s="129"/>
      <c r="AB22" s="129"/>
      <c r="AC22" s="129"/>
      <c r="AD22" s="129"/>
      <c r="AE22" s="129"/>
      <c r="AF22" s="85"/>
      <c r="AG22" s="90"/>
    </row>
    <row r="23" spans="1:37" ht="11.45" customHeight="1" x14ac:dyDescent="0.2">
      <c r="A23" s="22">
        <f>IF(D23&lt;&gt;"",COUNTA($D$6:D23),"")</f>
        <v>17</v>
      </c>
      <c r="B23" s="60" t="s">
        <v>31</v>
      </c>
      <c r="C23" s="96">
        <v>1601392</v>
      </c>
      <c r="D23" s="97">
        <v>1717115</v>
      </c>
      <c r="E23" s="97">
        <v>1762243</v>
      </c>
      <c r="F23" s="97">
        <v>1830687</v>
      </c>
      <c r="G23" s="97">
        <v>1892016</v>
      </c>
      <c r="H23" s="97">
        <v>1921656</v>
      </c>
      <c r="I23" s="97">
        <v>1957405</v>
      </c>
      <c r="J23" s="97">
        <v>2002895</v>
      </c>
      <c r="K23" s="97">
        <v>2045234</v>
      </c>
      <c r="L23" s="97">
        <v>2097226</v>
      </c>
      <c r="M23" s="97">
        <v>2157280</v>
      </c>
      <c r="N23" s="97">
        <v>2174801</v>
      </c>
      <c r="O23" s="97">
        <v>2189106</v>
      </c>
      <c r="P23" s="97">
        <v>2276187</v>
      </c>
      <c r="Q23" s="97">
        <v>2307203</v>
      </c>
      <c r="R23" s="97">
        <v>2425419</v>
      </c>
      <c r="S23" s="97">
        <v>2535845</v>
      </c>
      <c r="T23" s="97">
        <v>2570665</v>
      </c>
      <c r="U23" s="97">
        <v>2500874</v>
      </c>
      <c r="V23" s="97">
        <v>2615840</v>
      </c>
      <c r="W23" s="97">
        <v>2762535</v>
      </c>
      <c r="X23" s="79">
        <v>2811180</v>
      </c>
      <c r="Y23" s="79">
        <v>2876449</v>
      </c>
      <c r="Z23" s="79">
        <v>2986082</v>
      </c>
      <c r="AA23" s="79">
        <v>3095143</v>
      </c>
      <c r="AB23" s="79">
        <v>3212504</v>
      </c>
      <c r="AC23" s="79">
        <v>3337200</v>
      </c>
      <c r="AD23" s="79">
        <v>3447411</v>
      </c>
      <c r="AE23" s="79">
        <v>3542818</v>
      </c>
      <c r="AF23" s="85"/>
      <c r="AG23" s="63"/>
      <c r="AH23" s="63"/>
      <c r="AI23" s="63"/>
      <c r="AJ23" s="63"/>
      <c r="AK23" s="63"/>
    </row>
    <row r="24" spans="1:37" ht="30" customHeight="1" x14ac:dyDescent="0.2">
      <c r="A24" s="22" t="str">
        <f>IF(D24&lt;&gt;"",COUNTA($D$6:D24),"")</f>
        <v/>
      </c>
      <c r="B24" s="60"/>
      <c r="C24" s="195" t="s">
        <v>21</v>
      </c>
      <c r="D24" s="196"/>
      <c r="E24" s="196"/>
      <c r="F24" s="196"/>
      <c r="G24" s="196"/>
      <c r="H24" s="196"/>
      <c r="I24" s="196"/>
      <c r="J24" s="196" t="s">
        <v>21</v>
      </c>
      <c r="K24" s="196"/>
      <c r="L24" s="196"/>
      <c r="M24" s="196"/>
      <c r="N24" s="196"/>
      <c r="O24" s="196"/>
      <c r="P24" s="196"/>
      <c r="Q24" s="196" t="s">
        <v>21</v>
      </c>
      <c r="R24" s="196"/>
      <c r="S24" s="196"/>
      <c r="T24" s="196"/>
      <c r="U24" s="196"/>
      <c r="V24" s="196"/>
      <c r="W24" s="196"/>
      <c r="X24" s="196" t="s">
        <v>21</v>
      </c>
      <c r="Y24" s="196"/>
      <c r="Z24" s="196"/>
      <c r="AA24" s="196"/>
      <c r="AB24" s="196"/>
      <c r="AC24" s="196"/>
      <c r="AD24" s="196"/>
      <c r="AE24" s="196"/>
    </row>
    <row r="25" spans="1:37" ht="11.45" customHeight="1" x14ac:dyDescent="0.2">
      <c r="A25" s="22">
        <f>IF(D25&lt;&gt;"",COUNTA($D$6:D25),"")</f>
        <v>18</v>
      </c>
      <c r="B25" s="60" t="s">
        <v>78</v>
      </c>
      <c r="C25" s="100" t="s">
        <v>9</v>
      </c>
      <c r="D25" s="101">
        <v>5.4647417241949618</v>
      </c>
      <c r="E25" s="101">
        <v>-0.13523315384578305</v>
      </c>
      <c r="F25" s="101">
        <v>2.63215108827091</v>
      </c>
      <c r="G25" s="101">
        <v>2.5172238710996102</v>
      </c>
      <c r="H25" s="101">
        <v>1.9347641550567838</v>
      </c>
      <c r="I25" s="101">
        <v>2.1733477508228027</v>
      </c>
      <c r="J25" s="101">
        <v>2.8511523923557949</v>
      </c>
      <c r="K25" s="101">
        <v>2.566649104447086</v>
      </c>
      <c r="L25" s="101">
        <v>3.0776948031191429</v>
      </c>
      <c r="M25" s="101">
        <v>3.5859470070970274</v>
      </c>
      <c r="N25" s="101">
        <v>1.0380241310836815</v>
      </c>
      <c r="O25" s="101">
        <v>1.0615897567277581</v>
      </c>
      <c r="P25" s="101">
        <v>3.5891251727630613</v>
      </c>
      <c r="Q25" s="101">
        <v>2.0225035082528189</v>
      </c>
      <c r="R25" s="101">
        <v>5.9505781049745918</v>
      </c>
      <c r="S25" s="101">
        <v>4.8025615053744755</v>
      </c>
      <c r="T25" s="101">
        <v>1.3463036706105287</v>
      </c>
      <c r="U25" s="101">
        <v>-4.443307873552377</v>
      </c>
      <c r="V25" s="101">
        <v>5.638323715155467</v>
      </c>
      <c r="W25" s="101">
        <v>5.966917485641269</v>
      </c>
      <c r="X25" s="82">
        <v>2.3511086552214309</v>
      </c>
      <c r="Y25" s="82">
        <v>2.5466721587897729</v>
      </c>
      <c r="Z25" s="82">
        <v>4.0887101439385214</v>
      </c>
      <c r="AA25" s="82">
        <v>3.6883349951620552</v>
      </c>
      <c r="AB25" s="82">
        <v>3.7218393305043409</v>
      </c>
      <c r="AC25" s="82">
        <v>4.0548959992483784</v>
      </c>
      <c r="AD25" s="82">
        <v>3.5585175961428903</v>
      </c>
      <c r="AE25" s="82">
        <v>2.3244758070030054</v>
      </c>
      <c r="AF25" s="88"/>
      <c r="AG25" s="88"/>
    </row>
    <row r="26" spans="1:37" ht="11.45" customHeight="1" x14ac:dyDescent="0.2">
      <c r="A26" s="22">
        <f>IF(D26&lt;&gt;"",COUNTA($D$6:D26),"")</f>
        <v>19</v>
      </c>
      <c r="B26" s="60" t="s">
        <v>23</v>
      </c>
      <c r="C26" s="100" t="s">
        <v>9</v>
      </c>
      <c r="D26" s="101">
        <v>6.6733542735256197</v>
      </c>
      <c r="E26" s="101">
        <v>2.1432519045493494</v>
      </c>
      <c r="F26" s="101">
        <v>3.5826181150366749</v>
      </c>
      <c r="G26" s="101">
        <v>3.1229827905679843</v>
      </c>
      <c r="H26" s="101">
        <v>1.6960630779589057</v>
      </c>
      <c r="I26" s="101">
        <v>2.2390600285923665</v>
      </c>
      <c r="J26" s="101">
        <v>3.2809491579641747</v>
      </c>
      <c r="K26" s="101">
        <v>2.4413253795702232</v>
      </c>
      <c r="L26" s="101">
        <v>3.0052363241592639</v>
      </c>
      <c r="M26" s="101">
        <v>3.6056677149318683</v>
      </c>
      <c r="N26" s="101">
        <v>0.76847126101389729</v>
      </c>
      <c r="O26" s="101">
        <v>0.5011676518957342</v>
      </c>
      <c r="P26" s="101">
        <v>4.7273507236409431</v>
      </c>
      <c r="Q26" s="101">
        <v>2.0471976271818466</v>
      </c>
      <c r="R26" s="101">
        <v>5.7345839389063578</v>
      </c>
      <c r="S26" s="101">
        <v>5.5280249156281327</v>
      </c>
      <c r="T26" s="101">
        <v>1.2129738625723161</v>
      </c>
      <c r="U26" s="101">
        <v>-2.7264562939937464</v>
      </c>
      <c r="V26" s="101">
        <v>5.2957306087930744</v>
      </c>
      <c r="W26" s="101">
        <v>6.2729796580860553</v>
      </c>
      <c r="X26" s="82">
        <v>2.3480977905250442</v>
      </c>
      <c r="Y26" s="82">
        <v>2.7400155967971758</v>
      </c>
      <c r="Z26" s="82">
        <v>4.5459392027885261</v>
      </c>
      <c r="AA26" s="82">
        <v>3.6980348706971213</v>
      </c>
      <c r="AB26" s="82">
        <v>4.8462245813259521</v>
      </c>
      <c r="AC26" s="82">
        <v>4.1945549919242122</v>
      </c>
      <c r="AD26" s="82">
        <v>3.119131548067994</v>
      </c>
      <c r="AE26" s="82">
        <v>2.8415180194565384</v>
      </c>
      <c r="AF26" s="88"/>
      <c r="AG26" s="88"/>
    </row>
    <row r="27" spans="1:37" ht="11.45" customHeight="1" x14ac:dyDescent="0.2">
      <c r="A27" s="22">
        <f>IF(D27&lt;&gt;"",COUNTA($D$6:D27),"")</f>
        <v>20</v>
      </c>
      <c r="B27" s="60" t="s">
        <v>24</v>
      </c>
      <c r="C27" s="100" t="s">
        <v>9</v>
      </c>
      <c r="D27" s="101">
        <v>8.6165112275702622</v>
      </c>
      <c r="E27" s="101">
        <v>5.5614816911070211</v>
      </c>
      <c r="F27" s="101">
        <v>3.6182152723210832</v>
      </c>
      <c r="G27" s="101">
        <v>4.1597880154230564</v>
      </c>
      <c r="H27" s="101">
        <v>0.26439376160024236</v>
      </c>
      <c r="I27" s="101">
        <v>-1.4180204206164089</v>
      </c>
      <c r="J27" s="101">
        <v>-0.28268940647303437</v>
      </c>
      <c r="K27" s="101">
        <v>0.78737034192415234</v>
      </c>
      <c r="L27" s="101">
        <v>1.0387407489116538</v>
      </c>
      <c r="M27" s="101">
        <v>0.28379446583148843</v>
      </c>
      <c r="N27" s="101">
        <v>-0.43121769434042034</v>
      </c>
      <c r="O27" s="101">
        <v>-2.5137449275939252</v>
      </c>
      <c r="P27" s="101">
        <v>4.4603369569537623</v>
      </c>
      <c r="Q27" s="101">
        <v>0.15133536062076805</v>
      </c>
      <c r="R27" s="101">
        <v>5.248785843883037</v>
      </c>
      <c r="S27" s="101">
        <v>4.2241882653984257</v>
      </c>
      <c r="T27" s="101">
        <v>2.1223467373163882</v>
      </c>
      <c r="U27" s="101">
        <v>-0.22424304079653215</v>
      </c>
      <c r="V27" s="101">
        <v>4.7636820785674603</v>
      </c>
      <c r="W27" s="101">
        <v>6.1843838293530764</v>
      </c>
      <c r="X27" s="82">
        <v>1.5649207990507605</v>
      </c>
      <c r="Y27" s="82">
        <v>3.5141020329649622</v>
      </c>
      <c r="Z27" s="82">
        <v>4.4717612133715585</v>
      </c>
      <c r="AA27" s="82">
        <v>6.2226420647014624</v>
      </c>
      <c r="AB27" s="82">
        <v>4.6942274411879925</v>
      </c>
      <c r="AC27" s="82">
        <v>5.2413292073292235</v>
      </c>
      <c r="AD27" s="82">
        <v>5.0698266814509507</v>
      </c>
      <c r="AE27" s="82">
        <v>3.7189375347792235</v>
      </c>
      <c r="AF27" s="88"/>
      <c r="AG27" s="88"/>
    </row>
    <row r="28" spans="1:37" ht="11.45" customHeight="1" x14ac:dyDescent="0.2">
      <c r="A28" s="22">
        <f>IF(D28&lt;&gt;"",COUNTA($D$6:D28),"")</f>
        <v>21</v>
      </c>
      <c r="B28" s="60" t="s">
        <v>79</v>
      </c>
      <c r="C28" s="100" t="s">
        <v>9</v>
      </c>
      <c r="D28" s="101">
        <v>25.967927033464253</v>
      </c>
      <c r="E28" s="101">
        <v>13.295472091749865</v>
      </c>
      <c r="F28" s="101">
        <v>10.844256845460645</v>
      </c>
      <c r="G28" s="101">
        <v>6.8900043150229981</v>
      </c>
      <c r="H28" s="101">
        <v>4.8676628541569906</v>
      </c>
      <c r="I28" s="101">
        <v>3.6334345778858466</v>
      </c>
      <c r="J28" s="101">
        <v>3.5176450582842254</v>
      </c>
      <c r="K28" s="101">
        <v>3.1410225603086332</v>
      </c>
      <c r="L28" s="101">
        <v>4.0481753899740687</v>
      </c>
      <c r="M28" s="101">
        <v>3.8162437329143764</v>
      </c>
      <c r="N28" s="101">
        <v>1.9299088485448153</v>
      </c>
      <c r="O28" s="101">
        <v>0.37240202409534134</v>
      </c>
      <c r="P28" s="101">
        <v>4.2639405390804503</v>
      </c>
      <c r="Q28" s="101">
        <v>1.0316568561286932</v>
      </c>
      <c r="R28" s="101">
        <v>5.1578600414086306</v>
      </c>
      <c r="S28" s="101">
        <v>5.7544253852177887</v>
      </c>
      <c r="T28" s="101">
        <v>3.1345923737782138</v>
      </c>
      <c r="U28" s="101">
        <v>-3.6577018119492578E-2</v>
      </c>
      <c r="V28" s="101">
        <v>3.5581822784068682</v>
      </c>
      <c r="W28" s="101">
        <v>5.2356330105980637</v>
      </c>
      <c r="X28" s="82">
        <v>0.79750712281228242</v>
      </c>
      <c r="Y28" s="82">
        <v>3.1461217102905752</v>
      </c>
      <c r="Z28" s="82">
        <v>3.0456801508396256</v>
      </c>
      <c r="AA28" s="82">
        <v>3.6017868542999469</v>
      </c>
      <c r="AB28" s="82">
        <v>3.9218027435139606</v>
      </c>
      <c r="AC28" s="82">
        <v>4.6109065723336284</v>
      </c>
      <c r="AD28" s="82">
        <v>3.6170211357925721</v>
      </c>
      <c r="AE28" s="82">
        <v>3.755354866462675</v>
      </c>
      <c r="AF28" s="88"/>
      <c r="AG28" s="88"/>
    </row>
    <row r="29" spans="1:37" ht="11.45" customHeight="1" x14ac:dyDescent="0.2">
      <c r="A29" s="22">
        <f>IF(D29&lt;&gt;"",COUNTA($D$6:D29),"")</f>
        <v>22</v>
      </c>
      <c r="B29" s="60" t="s">
        <v>25</v>
      </c>
      <c r="C29" s="100" t="s">
        <v>9</v>
      </c>
      <c r="D29" s="101">
        <v>3.3930405623053859</v>
      </c>
      <c r="E29" s="101">
        <v>-1.5970467608133931E-2</v>
      </c>
      <c r="F29" s="101">
        <v>0.5582822466258357</v>
      </c>
      <c r="G29" s="101">
        <v>0.95821528930250466</v>
      </c>
      <c r="H29" s="101">
        <v>1.2889004678394089</v>
      </c>
      <c r="I29" s="101">
        <v>3.0536525263291829</v>
      </c>
      <c r="J29" s="101">
        <v>2.7502022562344171</v>
      </c>
      <c r="K29" s="101">
        <v>1.5425373575469914</v>
      </c>
      <c r="L29" s="101">
        <v>1.9463748109386123</v>
      </c>
      <c r="M29" s="101">
        <v>2.6079755771539599</v>
      </c>
      <c r="N29" s="101">
        <v>0.34131284774641724</v>
      </c>
      <c r="O29" s="101">
        <v>-0.12866606867411656</v>
      </c>
      <c r="P29" s="101">
        <v>1.5426841128529565</v>
      </c>
      <c r="Q29" s="101">
        <v>4.4487886741062885</v>
      </c>
      <c r="R29" s="101">
        <v>5.3606534089136462</v>
      </c>
      <c r="S29" s="101">
        <v>5.6021026151068112</v>
      </c>
      <c r="T29" s="101">
        <v>2.6381083608734088</v>
      </c>
      <c r="U29" s="101">
        <v>-5.3548363184947663</v>
      </c>
      <c r="V29" s="101">
        <v>2.992847664456066</v>
      </c>
      <c r="W29" s="101">
        <v>4.3987141345657683</v>
      </c>
      <c r="X29" s="82">
        <v>2.6909697909070709</v>
      </c>
      <c r="Y29" s="82">
        <v>1.8803443455822719</v>
      </c>
      <c r="Z29" s="82">
        <v>2.8638170122664754</v>
      </c>
      <c r="AA29" s="82">
        <v>2.6432790774501478</v>
      </c>
      <c r="AB29" s="82">
        <v>3.7598531824226384</v>
      </c>
      <c r="AC29" s="82">
        <v>3.5537660911653002</v>
      </c>
      <c r="AD29" s="82">
        <v>3.1658317693734528</v>
      </c>
      <c r="AE29" s="82">
        <v>1.8293660157835223</v>
      </c>
      <c r="AF29" s="88"/>
      <c r="AG29" s="88"/>
    </row>
    <row r="30" spans="1:37" ht="11.45" customHeight="1" x14ac:dyDescent="0.2">
      <c r="A30" s="22">
        <f>IF(D30&lt;&gt;"",COUNTA($D$6:D30),"")</f>
        <v>23</v>
      </c>
      <c r="B30" s="60" t="s">
        <v>26</v>
      </c>
      <c r="C30" s="100" t="s">
        <v>9</v>
      </c>
      <c r="D30" s="101">
        <v>6.0011648042339996</v>
      </c>
      <c r="E30" s="101">
        <v>1.9845533421583323</v>
      </c>
      <c r="F30" s="101">
        <v>2.7774209627509805</v>
      </c>
      <c r="G30" s="101">
        <v>4.2495980688326558</v>
      </c>
      <c r="H30" s="101">
        <v>2.1389567983869382</v>
      </c>
      <c r="I30" s="101">
        <v>2.0079457449356748</v>
      </c>
      <c r="J30" s="101">
        <v>2.6840533868594671</v>
      </c>
      <c r="K30" s="101">
        <v>2.2545170898734082</v>
      </c>
      <c r="L30" s="101">
        <v>1.7158380029449471</v>
      </c>
      <c r="M30" s="101">
        <v>3.0647012575953068</v>
      </c>
      <c r="N30" s="101">
        <v>1.0709513782225881</v>
      </c>
      <c r="O30" s="101">
        <v>3.8543828804273512</v>
      </c>
      <c r="P30" s="101">
        <v>3.2723797734843667</v>
      </c>
      <c r="Q30" s="101">
        <v>6.3675462136146308</v>
      </c>
      <c r="R30" s="101">
        <v>5.5433867854448255</v>
      </c>
      <c r="S30" s="101">
        <v>4.7487444046115073</v>
      </c>
      <c r="T30" s="101">
        <v>1.1379787474284462</v>
      </c>
      <c r="U30" s="101">
        <v>-3.430582242613037</v>
      </c>
      <c r="V30" s="101">
        <v>4.7504031414976895</v>
      </c>
      <c r="W30" s="101">
        <v>5.2504299642297285</v>
      </c>
      <c r="X30" s="82">
        <v>1.4408381240836701</v>
      </c>
      <c r="Y30" s="82">
        <v>3.1670722162412681</v>
      </c>
      <c r="Z30" s="82">
        <v>2.2622646331552523</v>
      </c>
      <c r="AA30" s="82">
        <v>3.50726141426399</v>
      </c>
      <c r="AB30" s="82">
        <v>4.782654574063999</v>
      </c>
      <c r="AC30" s="82">
        <v>3.8855910812986636</v>
      </c>
      <c r="AD30" s="82">
        <v>2.4244873269410672</v>
      </c>
      <c r="AE30" s="82">
        <v>2.5316810356129271</v>
      </c>
      <c r="AF30" s="88"/>
      <c r="AG30" s="88"/>
    </row>
    <row r="31" spans="1:37" ht="11.45" customHeight="1" x14ac:dyDescent="0.2">
      <c r="A31" s="22">
        <f>IF(D31&lt;&gt;"",COUNTA($D$6:D31),"")</f>
        <v>24</v>
      </c>
      <c r="B31" s="60" t="s">
        <v>27</v>
      </c>
      <c r="C31" s="100" t="s">
        <v>9</v>
      </c>
      <c r="D31" s="101">
        <v>5.903809662268638</v>
      </c>
      <c r="E31" s="101">
        <v>2.1531365557445543</v>
      </c>
      <c r="F31" s="101">
        <v>2.6659003577555045</v>
      </c>
      <c r="G31" s="101">
        <v>3.4961903254540014</v>
      </c>
      <c r="H31" s="101">
        <v>2.0644535946003204</v>
      </c>
      <c r="I31" s="101">
        <v>1.3986665959048579</v>
      </c>
      <c r="J31" s="101">
        <v>2.2809956672692735</v>
      </c>
      <c r="K31" s="101">
        <v>3.0681537502282943</v>
      </c>
      <c r="L31" s="101">
        <v>2.7028865172672112</v>
      </c>
      <c r="M31" s="101">
        <v>2.766987146298407</v>
      </c>
      <c r="N31" s="101">
        <v>0.36776277350199127</v>
      </c>
      <c r="O31" s="101">
        <v>0.66676199224298904</v>
      </c>
      <c r="P31" s="101">
        <v>3.8721477116233554</v>
      </c>
      <c r="Q31" s="101">
        <v>1.2430092518610145</v>
      </c>
      <c r="R31" s="101">
        <v>5.330673802209783</v>
      </c>
      <c r="S31" s="101">
        <v>3.8271722495032581</v>
      </c>
      <c r="T31" s="101">
        <v>-0.1831216036036554</v>
      </c>
      <c r="U31" s="101">
        <v>-2.8980100421956809</v>
      </c>
      <c r="V31" s="101">
        <v>4.2467088137904838</v>
      </c>
      <c r="W31" s="101">
        <v>5.0692544824273966</v>
      </c>
      <c r="X31" s="82">
        <v>1.3428677727294585</v>
      </c>
      <c r="Y31" s="82">
        <v>1.4877138208045479</v>
      </c>
      <c r="Z31" s="82">
        <v>5.6918205125181425</v>
      </c>
      <c r="AA31" s="82">
        <v>3.1696804544561044</v>
      </c>
      <c r="AB31" s="82">
        <v>3.5453997298357014</v>
      </c>
      <c r="AC31" s="82">
        <v>3.8164830080797567</v>
      </c>
      <c r="AD31" s="82">
        <v>2.7726797250049948</v>
      </c>
      <c r="AE31" s="82">
        <v>2.5402911888252224</v>
      </c>
      <c r="AF31" s="88"/>
      <c r="AG31" s="88"/>
    </row>
    <row r="32" spans="1:37" s="78" customFormat="1" ht="11.45" customHeight="1" x14ac:dyDescent="0.2">
      <c r="A32" s="22">
        <f>IF(D32&lt;&gt;"",COUNTA($D$6:D32),"")</f>
        <v>25</v>
      </c>
      <c r="B32" s="62" t="s">
        <v>80</v>
      </c>
      <c r="C32" s="102" t="s">
        <v>9</v>
      </c>
      <c r="D32" s="120">
        <v>26.066266784813578</v>
      </c>
      <c r="E32" s="120">
        <v>14.045057788563529</v>
      </c>
      <c r="F32" s="120">
        <v>11.807939954603555</v>
      </c>
      <c r="G32" s="120">
        <v>8.126288958906855</v>
      </c>
      <c r="H32" s="120">
        <v>3.4181816641707123</v>
      </c>
      <c r="I32" s="120">
        <v>2.5632076608571519</v>
      </c>
      <c r="J32" s="120">
        <v>2.0611165739237349</v>
      </c>
      <c r="K32" s="120">
        <v>3.1682515543829823</v>
      </c>
      <c r="L32" s="120">
        <v>3.5390348340905478</v>
      </c>
      <c r="M32" s="120">
        <v>3.2441504713318565</v>
      </c>
      <c r="N32" s="120">
        <v>2.1810810579105859</v>
      </c>
      <c r="O32" s="120">
        <v>-0.73168323114462608</v>
      </c>
      <c r="P32" s="120">
        <v>4.504891611122753</v>
      </c>
      <c r="Q32" s="120">
        <v>0.77234340786055133</v>
      </c>
      <c r="R32" s="120">
        <v>4.3917415208304638</v>
      </c>
      <c r="S32" s="120">
        <v>5.2935513500681921</v>
      </c>
      <c r="T32" s="120">
        <v>3.1243723118160753</v>
      </c>
      <c r="U32" s="120">
        <v>-0.64107200105644946</v>
      </c>
      <c r="V32" s="120">
        <v>3.3611391271943405</v>
      </c>
      <c r="W32" s="120">
        <v>4.9559700369719826</v>
      </c>
      <c r="X32" s="83">
        <v>1.3262091383517625</v>
      </c>
      <c r="Y32" s="83">
        <v>2.6537567822706603</v>
      </c>
      <c r="Z32" s="83">
        <v>2.5363162801010719</v>
      </c>
      <c r="AA32" s="83">
        <v>3.676668441262982</v>
      </c>
      <c r="AB32" s="83">
        <v>3.4425570163156922</v>
      </c>
      <c r="AC32" s="83">
        <v>4.5632251808845901</v>
      </c>
      <c r="AD32" s="83">
        <v>2.9292567845886848</v>
      </c>
      <c r="AE32" s="83">
        <v>4.2171392386839726</v>
      </c>
      <c r="AF32" s="88"/>
      <c r="AG32" s="88"/>
    </row>
    <row r="33" spans="1:33" ht="11.45" customHeight="1" x14ac:dyDescent="0.2">
      <c r="A33" s="22">
        <f>IF(D33&lt;&gt;"",COUNTA($D$6:D33),"")</f>
        <v>26</v>
      </c>
      <c r="B33" s="60" t="s">
        <v>81</v>
      </c>
      <c r="C33" s="100" t="s">
        <v>9</v>
      </c>
      <c r="D33" s="101">
        <v>6.8442488385487872</v>
      </c>
      <c r="E33" s="101">
        <v>2.0640542805613205</v>
      </c>
      <c r="F33" s="101">
        <v>3.4856772405298986</v>
      </c>
      <c r="G33" s="101">
        <v>3.0384628635572177</v>
      </c>
      <c r="H33" s="101">
        <v>1.1236619285130822</v>
      </c>
      <c r="I33" s="101">
        <v>1.6416827576981885</v>
      </c>
      <c r="J33" s="101">
        <v>1.8919247450242271</v>
      </c>
      <c r="K33" s="101">
        <v>1.9453955726960916</v>
      </c>
      <c r="L33" s="101">
        <v>2.5062916510304114</v>
      </c>
      <c r="M33" s="101">
        <v>2.7573369736328797</v>
      </c>
      <c r="N33" s="101">
        <v>0.52267267037958975</v>
      </c>
      <c r="O33" s="101">
        <v>0.93689376296248639</v>
      </c>
      <c r="P33" s="101">
        <v>3.1914017357743072</v>
      </c>
      <c r="Q33" s="101">
        <v>1.1459321293934432</v>
      </c>
      <c r="R33" s="101">
        <v>5.2401615831400328</v>
      </c>
      <c r="S33" s="101">
        <v>3.9392587163112465</v>
      </c>
      <c r="T33" s="101">
        <v>1.3173884611781841</v>
      </c>
      <c r="U33" s="101">
        <v>-1.5732654607790146</v>
      </c>
      <c r="V33" s="101">
        <v>4.5588428472867815</v>
      </c>
      <c r="W33" s="101">
        <v>6.0179784894803632</v>
      </c>
      <c r="X33" s="82">
        <v>2.3834902886805964</v>
      </c>
      <c r="Y33" s="82">
        <v>2.6103248919402335</v>
      </c>
      <c r="Z33" s="82">
        <v>3.748200790112592</v>
      </c>
      <c r="AA33" s="82">
        <v>3.2208331899083338</v>
      </c>
      <c r="AB33" s="82">
        <v>4.0225709523085698</v>
      </c>
      <c r="AC33" s="82">
        <v>3.6323684159353649</v>
      </c>
      <c r="AD33" s="82">
        <v>3.4682254840370406</v>
      </c>
      <c r="AE33" s="82">
        <v>3.4164360796143516</v>
      </c>
      <c r="AF33" s="88"/>
      <c r="AG33" s="88"/>
    </row>
    <row r="34" spans="1:33" ht="11.45" customHeight="1" x14ac:dyDescent="0.2">
      <c r="A34" s="22">
        <f>IF(D34&lt;&gt;"",COUNTA($D$6:D34),"")</f>
        <v>27</v>
      </c>
      <c r="B34" s="60" t="s">
        <v>82</v>
      </c>
      <c r="C34" s="100" t="s">
        <v>9</v>
      </c>
      <c r="D34" s="101">
        <v>4.8770602781181349</v>
      </c>
      <c r="E34" s="101">
        <v>1.2718698007422522</v>
      </c>
      <c r="F34" s="101">
        <v>2.7970262994887465</v>
      </c>
      <c r="G34" s="101">
        <v>2.8167276783671196</v>
      </c>
      <c r="H34" s="101">
        <v>0.27883819853512043</v>
      </c>
      <c r="I34" s="101">
        <v>1.8915270856707331</v>
      </c>
      <c r="J34" s="101">
        <v>1.8969331521265058</v>
      </c>
      <c r="K34" s="101">
        <v>1.2553163817126247</v>
      </c>
      <c r="L34" s="101">
        <v>1.8232242249692168</v>
      </c>
      <c r="M34" s="101">
        <v>1.9674778717782693</v>
      </c>
      <c r="N34" s="101">
        <v>0.78708027159519245</v>
      </c>
      <c r="O34" s="101">
        <v>0.49755220940613609</v>
      </c>
      <c r="P34" s="101">
        <v>3.8100096760747113</v>
      </c>
      <c r="Q34" s="101">
        <v>0.75659144047343074</v>
      </c>
      <c r="R34" s="101">
        <v>4.1866153412995351</v>
      </c>
      <c r="S34" s="101">
        <v>3.7563804732454358</v>
      </c>
      <c r="T34" s="101">
        <v>1.6643280733568582</v>
      </c>
      <c r="U34" s="101">
        <v>-3.6927437621743113</v>
      </c>
      <c r="V34" s="101">
        <v>4.3558396831109665</v>
      </c>
      <c r="W34" s="101">
        <v>5.302986491383991</v>
      </c>
      <c r="X34" s="82">
        <v>0.86268484536857937</v>
      </c>
      <c r="Y34" s="82">
        <v>1.6761609241690285</v>
      </c>
      <c r="Z34" s="82">
        <v>3.465785881080913</v>
      </c>
      <c r="AA34" s="82">
        <v>3.3332100248895311</v>
      </c>
      <c r="AB34" s="82">
        <v>3.1600207634817945</v>
      </c>
      <c r="AC34" s="82">
        <v>3.5422346521752552</v>
      </c>
      <c r="AD34" s="82">
        <v>3.5079122829767018</v>
      </c>
      <c r="AE34" s="82">
        <v>2.4348437325511232</v>
      </c>
      <c r="AF34" s="88"/>
      <c r="AG34" s="88"/>
    </row>
    <row r="35" spans="1:33" ht="11.45" customHeight="1" x14ac:dyDescent="0.2">
      <c r="A35" s="22">
        <f>IF(D35&lt;&gt;"",COUNTA($D$6:D35),"")</f>
        <v>28</v>
      </c>
      <c r="B35" s="60" t="s">
        <v>83</v>
      </c>
      <c r="C35" s="100" t="s">
        <v>9</v>
      </c>
      <c r="D35" s="101">
        <v>5.8163022911582161</v>
      </c>
      <c r="E35" s="101">
        <v>0.95976473279874475</v>
      </c>
      <c r="F35" s="101">
        <v>3.7513402280669625</v>
      </c>
      <c r="G35" s="101">
        <v>2.2839237421663441</v>
      </c>
      <c r="H35" s="101">
        <v>1.4469957837416587</v>
      </c>
      <c r="I35" s="101">
        <v>1.9207606755497553</v>
      </c>
      <c r="J35" s="101">
        <v>2.1515797490831035</v>
      </c>
      <c r="K35" s="101">
        <v>1.8952846589508683</v>
      </c>
      <c r="L35" s="101">
        <v>3.3540639912580734</v>
      </c>
      <c r="M35" s="101">
        <v>2.7727669289110404</v>
      </c>
      <c r="N35" s="101">
        <v>0.53611514333217558</v>
      </c>
      <c r="O35" s="101">
        <v>0.91086964229697787</v>
      </c>
      <c r="P35" s="101">
        <v>4.8920334454052794</v>
      </c>
      <c r="Q35" s="101">
        <v>1.0645927978243401</v>
      </c>
      <c r="R35" s="101">
        <v>5.2346055652436956</v>
      </c>
      <c r="S35" s="101">
        <v>4.3878271646917151</v>
      </c>
      <c r="T35" s="101">
        <v>0.42931004621390523</v>
      </c>
      <c r="U35" s="101">
        <v>-0.31770975681878</v>
      </c>
      <c r="V35" s="101">
        <v>2.8878988263289269</v>
      </c>
      <c r="W35" s="101">
        <v>4.7607294629982553</v>
      </c>
      <c r="X35" s="82">
        <v>1.8296441140472965</v>
      </c>
      <c r="Y35" s="82">
        <v>1.8650004848364947</v>
      </c>
      <c r="Z35" s="82">
        <v>3.0176241396327192</v>
      </c>
      <c r="AA35" s="82">
        <v>4.2294663489781543</v>
      </c>
      <c r="AB35" s="82">
        <v>2.9212480441679274</v>
      </c>
      <c r="AC35" s="82">
        <v>3.3092169444489747</v>
      </c>
      <c r="AD35" s="82">
        <v>3.1364587323303477</v>
      </c>
      <c r="AE35" s="82">
        <v>2.6489382377357247</v>
      </c>
      <c r="AF35" s="88"/>
      <c r="AG35" s="88"/>
    </row>
    <row r="36" spans="1:33" ht="11.45" customHeight="1" x14ac:dyDescent="0.2">
      <c r="A36" s="22">
        <f>IF(D36&lt;&gt;"",COUNTA($D$6:D36),"")</f>
        <v>29</v>
      </c>
      <c r="B36" s="60" t="s">
        <v>28</v>
      </c>
      <c r="C36" s="100" t="s">
        <v>9</v>
      </c>
      <c r="D36" s="101">
        <v>5.350991690713105</v>
      </c>
      <c r="E36" s="101">
        <v>1.4087458706733815</v>
      </c>
      <c r="F36" s="101">
        <v>3.5658978152983223</v>
      </c>
      <c r="G36" s="101">
        <v>1.0926210247315771</v>
      </c>
      <c r="H36" s="101">
        <v>-0.91392748908058341</v>
      </c>
      <c r="I36" s="101">
        <v>2.0205764677950988</v>
      </c>
      <c r="J36" s="101">
        <v>1.7372238712817611</v>
      </c>
      <c r="K36" s="101">
        <v>2.5417653503477324</v>
      </c>
      <c r="L36" s="101">
        <v>4.9816413277457317</v>
      </c>
      <c r="M36" s="101">
        <v>3.6260381763979672</v>
      </c>
      <c r="N36" s="101">
        <v>-0.20083119661077364</v>
      </c>
      <c r="O36" s="101">
        <v>0.27409553312868273</v>
      </c>
      <c r="P36" s="101">
        <v>6.1203126971989397</v>
      </c>
      <c r="Q36" s="101">
        <v>1.6676835116831625</v>
      </c>
      <c r="R36" s="101">
        <v>2.7877960310080012</v>
      </c>
      <c r="S36" s="101">
        <v>3.8208901542350913</v>
      </c>
      <c r="T36" s="101">
        <v>0.66901832425019114</v>
      </c>
      <c r="U36" s="101">
        <v>-3.5562257557222874</v>
      </c>
      <c r="V36" s="101">
        <v>4.6901233421735826</v>
      </c>
      <c r="W36" s="101">
        <v>4.8375810341926231</v>
      </c>
      <c r="X36" s="82">
        <v>1.092257440645525</v>
      </c>
      <c r="Y36" s="82">
        <v>1.1126467138285618</v>
      </c>
      <c r="Z36" s="82">
        <v>1.8683559841371309</v>
      </c>
      <c r="AA36" s="82">
        <v>2.7284858129919867</v>
      </c>
      <c r="AB36" s="82">
        <v>2.3051525018770622</v>
      </c>
      <c r="AC36" s="82">
        <v>2.6778792824892075</v>
      </c>
      <c r="AD36" s="82">
        <v>2.5539087127629028</v>
      </c>
      <c r="AE36" s="82">
        <v>1.3097130781851616</v>
      </c>
      <c r="AF36" s="88"/>
      <c r="AG36" s="88"/>
    </row>
    <row r="37" spans="1:33" ht="11.45" customHeight="1" x14ac:dyDescent="0.2">
      <c r="A37" s="22">
        <f>IF(D37&lt;&gt;"",COUNTA($D$6:D37),"")</f>
        <v>30</v>
      </c>
      <c r="B37" s="60" t="s">
        <v>29</v>
      </c>
      <c r="C37" s="100" t="s">
        <v>9</v>
      </c>
      <c r="D37" s="101">
        <v>23.200068711735973</v>
      </c>
      <c r="E37" s="101">
        <v>13.267487143406814</v>
      </c>
      <c r="F37" s="101">
        <v>11.65827826893444</v>
      </c>
      <c r="G37" s="101">
        <v>7.4733362142562907</v>
      </c>
      <c r="H37" s="101">
        <v>4.7826268346764751</v>
      </c>
      <c r="I37" s="101">
        <v>1.7392067248339291</v>
      </c>
      <c r="J37" s="101">
        <v>1.9897637283042915</v>
      </c>
      <c r="K37" s="101">
        <v>2.5634440235082008</v>
      </c>
      <c r="L37" s="101">
        <v>2.6369700867550292</v>
      </c>
      <c r="M37" s="101">
        <v>3.4909332041085888</v>
      </c>
      <c r="N37" s="101">
        <v>2.4204443822621866</v>
      </c>
      <c r="O37" s="101">
        <v>1.2986327919679452</v>
      </c>
      <c r="P37" s="101">
        <v>4.3293868817808008</v>
      </c>
      <c r="Q37" s="101">
        <v>-0.68340117159097769</v>
      </c>
      <c r="R37" s="101">
        <v>5.4224535331158714</v>
      </c>
      <c r="S37" s="101">
        <v>5.6857757887779572</v>
      </c>
      <c r="T37" s="101">
        <v>2.1521274286005685</v>
      </c>
      <c r="U37" s="101">
        <v>-1.4847907824536271</v>
      </c>
      <c r="V37" s="101">
        <v>4.6033794128908356</v>
      </c>
      <c r="W37" s="101">
        <v>5.3512596002864292</v>
      </c>
      <c r="X37" s="82">
        <v>1.9528112085709188</v>
      </c>
      <c r="Y37" s="82">
        <v>2.8416415112441666</v>
      </c>
      <c r="Z37" s="82">
        <v>2.8537801790787469</v>
      </c>
      <c r="AA37" s="82">
        <v>4.4846771929374638</v>
      </c>
      <c r="AB37" s="82">
        <v>3.5404164754529375</v>
      </c>
      <c r="AC37" s="82">
        <v>3.4621432106791339</v>
      </c>
      <c r="AD37" s="82">
        <v>3.0543699750512099</v>
      </c>
      <c r="AE37" s="82">
        <v>3.3235057983679388</v>
      </c>
      <c r="AF37" s="88"/>
      <c r="AG37" s="88"/>
    </row>
    <row r="38" spans="1:33" ht="11.45" customHeight="1" x14ac:dyDescent="0.2">
      <c r="A38" s="22">
        <f>IF(D38&lt;&gt;"",COUNTA($D$6:D38),"")</f>
        <v>31</v>
      </c>
      <c r="B38" s="60" t="s">
        <v>84</v>
      </c>
      <c r="C38" s="100" t="s">
        <v>9</v>
      </c>
      <c r="D38" s="101">
        <v>23.904326817326261</v>
      </c>
      <c r="E38" s="101">
        <v>15.846032622328194</v>
      </c>
      <c r="F38" s="101">
        <v>11.743704484768415</v>
      </c>
      <c r="G38" s="101">
        <v>5.7396982664773342</v>
      </c>
      <c r="H38" s="101">
        <v>3.8565792884892485</v>
      </c>
      <c r="I38" s="101">
        <v>2.2245695042517504</v>
      </c>
      <c r="J38" s="101">
        <v>2.4507026475453157</v>
      </c>
      <c r="K38" s="101">
        <v>2.2197915163488733</v>
      </c>
      <c r="L38" s="101">
        <v>1.7779418470488719</v>
      </c>
      <c r="M38" s="101">
        <v>2.9560595996060197</v>
      </c>
      <c r="N38" s="101">
        <v>1.6613750164092123</v>
      </c>
      <c r="O38" s="101">
        <v>4.6109150491842298E-3</v>
      </c>
      <c r="P38" s="101">
        <v>3.8158150737183014</v>
      </c>
      <c r="Q38" s="101">
        <v>-0.49257114373093941</v>
      </c>
      <c r="R38" s="101">
        <v>4.5843858261958212</v>
      </c>
      <c r="S38" s="101">
        <v>5.2079827730723105</v>
      </c>
      <c r="T38" s="101">
        <v>2.4111464951566504</v>
      </c>
      <c r="U38" s="101">
        <v>-1.2202245467127977</v>
      </c>
      <c r="V38" s="101">
        <v>4.4494895786604483</v>
      </c>
      <c r="W38" s="101">
        <v>4.3235545285025596</v>
      </c>
      <c r="X38" s="82">
        <v>1.9777660438934943</v>
      </c>
      <c r="Y38" s="82">
        <v>1.8638325655756971</v>
      </c>
      <c r="Z38" s="82">
        <v>2.1241057404833104</v>
      </c>
      <c r="AA38" s="82">
        <v>3.3037282433319173</v>
      </c>
      <c r="AB38" s="82">
        <v>3.0250042151139462</v>
      </c>
      <c r="AC38" s="82">
        <v>3.3153265093192092</v>
      </c>
      <c r="AD38" s="82">
        <v>2.0427342974956133</v>
      </c>
      <c r="AE38" s="82">
        <v>2.9289638986480648</v>
      </c>
      <c r="AF38" s="88"/>
      <c r="AG38" s="88"/>
    </row>
    <row r="39" spans="1:33" ht="11.45" customHeight="1" x14ac:dyDescent="0.2">
      <c r="A39" s="22">
        <f>IF(D39&lt;&gt;"",COUNTA($D$6:D39),"")</f>
        <v>32</v>
      </c>
      <c r="B39" s="60" t="s">
        <v>85</v>
      </c>
      <c r="C39" s="100" t="s">
        <v>9</v>
      </c>
      <c r="D39" s="101">
        <v>5.6207787971247463</v>
      </c>
      <c r="E39" s="101">
        <v>1.7833165600418557</v>
      </c>
      <c r="F39" s="101">
        <v>3.3489382895150306</v>
      </c>
      <c r="G39" s="101">
        <v>2.9898391382671674</v>
      </c>
      <c r="H39" s="101">
        <v>1.3729408068514208</v>
      </c>
      <c r="I39" s="101">
        <v>1.5882732367550483</v>
      </c>
      <c r="J39" s="101">
        <v>1.060405647812368</v>
      </c>
      <c r="K39" s="101">
        <v>1.1513773094553486</v>
      </c>
      <c r="L39" s="101">
        <v>1.498464116467477</v>
      </c>
      <c r="M39" s="101">
        <v>2.5291461822818597</v>
      </c>
      <c r="N39" s="101">
        <v>-1.0148929848565431E-2</v>
      </c>
      <c r="O39" s="101">
        <v>1.1553903423214351</v>
      </c>
      <c r="P39" s="101">
        <v>2.9937065874436395</v>
      </c>
      <c r="Q39" s="101">
        <v>1.4184551642643046</v>
      </c>
      <c r="R39" s="101">
        <v>3.7644909223233443</v>
      </c>
      <c r="S39" s="101">
        <v>4.2128359418122736</v>
      </c>
      <c r="T39" s="101">
        <v>1.2959330412013981</v>
      </c>
      <c r="U39" s="101">
        <v>-1.1990440382851988</v>
      </c>
      <c r="V39" s="101">
        <v>3.0375939827694833</v>
      </c>
      <c r="W39" s="101">
        <v>5.8348450532761129</v>
      </c>
      <c r="X39" s="82">
        <v>2.0639607057025211</v>
      </c>
      <c r="Y39" s="82">
        <v>2.1075615000194188</v>
      </c>
      <c r="Z39" s="82">
        <v>2.8894911079889249</v>
      </c>
      <c r="AA39" s="82">
        <v>3.8684033501900421</v>
      </c>
      <c r="AB39" s="82">
        <v>3.1423081726275877</v>
      </c>
      <c r="AC39" s="82">
        <v>4.1735446136728171</v>
      </c>
      <c r="AD39" s="82">
        <v>3.4228977895989425</v>
      </c>
      <c r="AE39" s="82">
        <v>3.2811725529068658</v>
      </c>
      <c r="AF39" s="88"/>
      <c r="AG39" s="88"/>
    </row>
    <row r="40" spans="1:33" ht="11.45" customHeight="1" x14ac:dyDescent="0.2">
      <c r="A40" s="22">
        <f>IF(D40&lt;&gt;"",COUNTA($D$6:D40),"")</f>
        <v>33</v>
      </c>
      <c r="B40" s="60" t="s">
        <v>30</v>
      </c>
      <c r="C40" s="100" t="s">
        <v>9</v>
      </c>
      <c r="D40" s="101">
        <v>22.05493068428078</v>
      </c>
      <c r="E40" s="101">
        <v>13.25356813587555</v>
      </c>
      <c r="F40" s="101">
        <v>11.599485166333976</v>
      </c>
      <c r="G40" s="101">
        <v>5.6051997749771347</v>
      </c>
      <c r="H40" s="101">
        <v>4.5390067843753945</v>
      </c>
      <c r="I40" s="101">
        <v>2.9577068548218652</v>
      </c>
      <c r="J40" s="101">
        <v>4.3732302730574553</v>
      </c>
      <c r="K40" s="101">
        <v>4.3235172846456171</v>
      </c>
      <c r="L40" s="101">
        <v>3.0582936340558464</v>
      </c>
      <c r="M40" s="101">
        <v>4.5031957012551409</v>
      </c>
      <c r="N40" s="101">
        <v>1.8796647774872566</v>
      </c>
      <c r="O40" s="101">
        <v>0.84993878692978186</v>
      </c>
      <c r="P40" s="101">
        <v>4.3618413935750073</v>
      </c>
      <c r="Q40" s="101">
        <v>-0.63390751511821275</v>
      </c>
      <c r="R40" s="101">
        <v>5.1788599547470699</v>
      </c>
      <c r="S40" s="101">
        <v>5.1208165570507385</v>
      </c>
      <c r="T40" s="101">
        <v>2.3971962403808851</v>
      </c>
      <c r="U40" s="101">
        <v>-1.849610092059734</v>
      </c>
      <c r="V40" s="101">
        <v>3.9606560505183959</v>
      </c>
      <c r="W40" s="101">
        <v>5.2870253545326822</v>
      </c>
      <c r="X40" s="82">
        <v>1.3529545379286541</v>
      </c>
      <c r="Y40" s="82">
        <v>2.8284600966969493</v>
      </c>
      <c r="Z40" s="82">
        <v>2.4133955927510033</v>
      </c>
      <c r="AA40" s="82">
        <v>3.6767585189662331</v>
      </c>
      <c r="AB40" s="82">
        <v>3.1704569927912378</v>
      </c>
      <c r="AC40" s="82">
        <v>3.5812473691669053</v>
      </c>
      <c r="AD40" s="82">
        <v>2.4026050849639984</v>
      </c>
      <c r="AE40" s="82">
        <v>2.4512853075094094</v>
      </c>
      <c r="AF40" s="88"/>
      <c r="AG40" s="88"/>
    </row>
    <row r="41" spans="1:33" ht="11.45" customHeight="1" x14ac:dyDescent="0.2">
      <c r="A41" s="22" t="str">
        <f>IF(D41&lt;&gt;"",COUNTA($D$6:D41),"")</f>
        <v/>
      </c>
      <c r="B41" s="60"/>
      <c r="C41" s="100"/>
      <c r="D41" s="103"/>
      <c r="E41" s="103"/>
      <c r="F41" s="103"/>
      <c r="G41" s="103"/>
      <c r="H41" s="103"/>
      <c r="I41" s="103"/>
      <c r="J41" s="103"/>
      <c r="K41" s="103"/>
      <c r="L41" s="103"/>
      <c r="M41" s="103"/>
      <c r="N41" s="103"/>
      <c r="O41" s="103"/>
      <c r="P41" s="103"/>
      <c r="Q41" s="103"/>
      <c r="R41" s="103"/>
      <c r="S41" s="103"/>
      <c r="T41" s="103"/>
      <c r="U41" s="103"/>
      <c r="V41" s="103"/>
      <c r="W41" s="103"/>
      <c r="X41" s="82"/>
      <c r="Y41" s="82"/>
      <c r="Z41" s="82"/>
      <c r="AA41" s="82"/>
      <c r="AB41" s="82"/>
      <c r="AC41" s="82"/>
      <c r="AD41" s="82"/>
      <c r="AE41" s="82"/>
      <c r="AF41" s="88"/>
      <c r="AG41" s="88"/>
    </row>
    <row r="42" spans="1:33" ht="11.45" customHeight="1" x14ac:dyDescent="0.2">
      <c r="A42" s="22">
        <f>IF(D42&lt;&gt;"",COUNTA($D$6:D42),"")</f>
        <v>34</v>
      </c>
      <c r="B42" s="60" t="s">
        <v>31</v>
      </c>
      <c r="C42" s="100" t="s">
        <v>9</v>
      </c>
      <c r="D42" s="101">
        <v>7.2264005315375623</v>
      </c>
      <c r="E42" s="101">
        <v>2.6281291585013236</v>
      </c>
      <c r="F42" s="101">
        <v>3.8839138529703336</v>
      </c>
      <c r="G42" s="101">
        <v>3.3500538322498601</v>
      </c>
      <c r="H42" s="101">
        <v>1.5665829464444276</v>
      </c>
      <c r="I42" s="101">
        <v>1.8603225551295341</v>
      </c>
      <c r="J42" s="101">
        <v>2.3239952896820024</v>
      </c>
      <c r="K42" s="101">
        <v>2.1138901440165361</v>
      </c>
      <c r="L42" s="101">
        <v>2.5421052065436034</v>
      </c>
      <c r="M42" s="101">
        <v>2.8634968286679641</v>
      </c>
      <c r="N42" s="101">
        <v>0.81218015278498845</v>
      </c>
      <c r="O42" s="101">
        <v>0.65776133080681864</v>
      </c>
      <c r="P42" s="101">
        <v>3.977925235233013</v>
      </c>
      <c r="Q42" s="101">
        <v>1.3626296960662723</v>
      </c>
      <c r="R42" s="101">
        <v>5.1237797454320235</v>
      </c>
      <c r="S42" s="101">
        <v>4.5528628249387015</v>
      </c>
      <c r="T42" s="101">
        <v>1.3731123156186595</v>
      </c>
      <c r="U42" s="101">
        <v>-2.7149006191005052</v>
      </c>
      <c r="V42" s="101">
        <v>4.597032877306094</v>
      </c>
      <c r="W42" s="101">
        <v>5.6079500275246188</v>
      </c>
      <c r="X42" s="82">
        <v>1.7608826675499134</v>
      </c>
      <c r="Y42" s="82">
        <v>2.3217652373736297</v>
      </c>
      <c r="Z42" s="82">
        <v>3.811400793130697</v>
      </c>
      <c r="AA42" s="82">
        <v>3.6523109546221435</v>
      </c>
      <c r="AB42" s="82">
        <v>3.7917795720585445</v>
      </c>
      <c r="AC42" s="82">
        <v>3.8815827155390314</v>
      </c>
      <c r="AD42" s="82">
        <v>3.3024991010427902</v>
      </c>
      <c r="AE42" s="82">
        <v>2.7674971159516519</v>
      </c>
      <c r="AF42" s="86"/>
    </row>
    <row r="43" spans="1:33" ht="30" customHeight="1" x14ac:dyDescent="0.2">
      <c r="A43" s="22" t="str">
        <f>IF(D43&lt;&gt;"",COUNTA($D$6:D43),"")</f>
        <v/>
      </c>
      <c r="B43" s="60"/>
      <c r="C43" s="197" t="s">
        <v>32</v>
      </c>
      <c r="D43" s="191"/>
      <c r="E43" s="191"/>
      <c r="F43" s="191"/>
      <c r="G43" s="191"/>
      <c r="H43" s="191"/>
      <c r="I43" s="191"/>
      <c r="J43" s="191" t="s">
        <v>32</v>
      </c>
      <c r="K43" s="191"/>
      <c r="L43" s="191"/>
      <c r="M43" s="191"/>
      <c r="N43" s="191"/>
      <c r="O43" s="191"/>
      <c r="P43" s="191"/>
      <c r="Q43" s="191" t="s">
        <v>32</v>
      </c>
      <c r="R43" s="191"/>
      <c r="S43" s="191"/>
      <c r="T43" s="191"/>
      <c r="U43" s="191"/>
      <c r="V43" s="191"/>
      <c r="W43" s="191"/>
      <c r="X43" s="191" t="s">
        <v>32</v>
      </c>
      <c r="Y43" s="191"/>
      <c r="Z43" s="191"/>
      <c r="AA43" s="191"/>
      <c r="AB43" s="191"/>
      <c r="AC43" s="191"/>
      <c r="AD43" s="116"/>
    </row>
    <row r="44" spans="1:33" ht="11.45" customHeight="1" x14ac:dyDescent="0.2">
      <c r="A44" s="22">
        <f>IF(D44&lt;&gt;"",COUNTA($D$6:D44),"")</f>
        <v>35</v>
      </c>
      <c r="B44" s="60" t="s">
        <v>78</v>
      </c>
      <c r="C44" s="104">
        <v>15.416395173698882</v>
      </c>
      <c r="D44" s="101">
        <v>15.163114002265427</v>
      </c>
      <c r="E44" s="101">
        <v>14.7548323925815</v>
      </c>
      <c r="F44" s="101">
        <v>14.577042115883271</v>
      </c>
      <c r="G44" s="101">
        <v>14.459575341857574</v>
      </c>
      <c r="H44" s="101">
        <v>14.511991636380289</v>
      </c>
      <c r="I44" s="101">
        <v>14.556588186910732</v>
      </c>
      <c r="J44" s="101">
        <v>14.631581435871576</v>
      </c>
      <c r="K44" s="101">
        <v>14.696455857862718</v>
      </c>
      <c r="L44" s="101">
        <v>14.773217192615387</v>
      </c>
      <c r="M44" s="101">
        <v>14.876975218794037</v>
      </c>
      <c r="N44" s="101">
        <v>14.910303287519181</v>
      </c>
      <c r="O44" s="101">
        <v>14.970121867100085</v>
      </c>
      <c r="P44" s="101">
        <v>14.91414475172734</v>
      </c>
      <c r="Q44" s="101">
        <v>15.011236289134507</v>
      </c>
      <c r="R44" s="101">
        <v>15.129299638536681</v>
      </c>
      <c r="S44" s="101">
        <v>15.165432232648289</v>
      </c>
      <c r="T44" s="101">
        <v>15.161421655486032</v>
      </c>
      <c r="U44" s="101">
        <v>14.892057576671196</v>
      </c>
      <c r="V44" s="101">
        <v>15.040311907456113</v>
      </c>
      <c r="W44" s="101">
        <v>15.091434787251565</v>
      </c>
      <c r="X44" s="82">
        <v>15.178967017409059</v>
      </c>
      <c r="Y44" s="82">
        <v>15.212330933035837</v>
      </c>
      <c r="Z44" s="82">
        <v>15.252967333114094</v>
      </c>
      <c r="AA44" s="82">
        <v>15.258268454801604</v>
      </c>
      <c r="AB44" s="82">
        <v>15.247986648421294</v>
      </c>
      <c r="AC44" s="82">
        <v>15.273425985856406</v>
      </c>
      <c r="AD44" s="82">
        <v>15.311278695809696</v>
      </c>
      <c r="AE44" s="82">
        <v>15.245273169550341</v>
      </c>
      <c r="AF44" s="89"/>
      <c r="AG44" s="89"/>
    </row>
    <row r="45" spans="1:33" ht="11.45" customHeight="1" x14ac:dyDescent="0.2">
      <c r="A45" s="22">
        <f>IF(D45&lt;&gt;"",COUNTA($D$6:D45),"")</f>
        <v>36</v>
      </c>
      <c r="B45" s="60" t="s">
        <v>23</v>
      </c>
      <c r="C45" s="104">
        <v>17.254370073036458</v>
      </c>
      <c r="D45" s="101">
        <v>17.165376459934251</v>
      </c>
      <c r="E45" s="101">
        <v>17.084276856256487</v>
      </c>
      <c r="F45" s="101">
        <v>17.03472712702936</v>
      </c>
      <c r="G45" s="101">
        <v>16.997300022832789</v>
      </c>
      <c r="H45" s="101">
        <v>17.018968691586839</v>
      </c>
      <c r="I45" s="101">
        <v>17.082248691507377</v>
      </c>
      <c r="J45" s="101">
        <v>17.242005197476651</v>
      </c>
      <c r="K45" s="101">
        <v>17.297292877000871</v>
      </c>
      <c r="L45" s="101">
        <v>17.375416049581684</v>
      </c>
      <c r="M45" s="101">
        <v>17.500781493362012</v>
      </c>
      <c r="N45" s="101">
        <v>17.493193722092276</v>
      </c>
      <c r="O45" s="101">
        <v>17.465979491171282</v>
      </c>
      <c r="P45" s="101">
        <v>17.591866309753989</v>
      </c>
      <c r="Q45" s="101">
        <v>17.710675653594418</v>
      </c>
      <c r="R45" s="101">
        <v>17.813580581334605</v>
      </c>
      <c r="S45" s="101">
        <v>17.979727428135394</v>
      </c>
      <c r="T45" s="101">
        <v>17.95132496844202</v>
      </c>
      <c r="U45" s="101">
        <v>17.949192682238291</v>
      </c>
      <c r="V45" s="101">
        <v>18.069091496421798</v>
      </c>
      <c r="W45" s="101">
        <v>18.182875366284954</v>
      </c>
      <c r="X45" s="82">
        <v>18.28780035429962</v>
      </c>
      <c r="Y45" s="82">
        <v>18.362553551271031</v>
      </c>
      <c r="Z45" s="82">
        <v>18.492481485772995</v>
      </c>
      <c r="AA45" s="82">
        <v>18.500639033479228</v>
      </c>
      <c r="AB45" s="82">
        <v>18.688591360508813</v>
      </c>
      <c r="AC45" s="82">
        <v>18.744895960685604</v>
      </c>
      <c r="AD45" s="82">
        <v>18.711622751102205</v>
      </c>
      <c r="AE45" s="82">
        <v>18.725100273285278</v>
      </c>
      <c r="AF45" s="89"/>
      <c r="AG45" s="89"/>
    </row>
    <row r="46" spans="1:33" ht="11.45" customHeight="1" x14ac:dyDescent="0.2">
      <c r="A46" s="22">
        <f>IF(D46&lt;&gt;"",COUNTA($D$6:D46),"")</f>
        <v>37</v>
      </c>
      <c r="B46" s="60" t="s">
        <v>24</v>
      </c>
      <c r="C46" s="104">
        <v>4.0322298974891844</v>
      </c>
      <c r="D46" s="101">
        <v>4.084504765260335</v>
      </c>
      <c r="E46" s="101">
        <v>4.2012494871592621</v>
      </c>
      <c r="F46" s="101">
        <v>4.1905041659224107</v>
      </c>
      <c r="G46" s="101">
        <v>4.2233362191440245</v>
      </c>
      <c r="H46" s="101">
        <v>4.1691886581157087</v>
      </c>
      <c r="I46" s="101">
        <v>4.0350046106963049</v>
      </c>
      <c r="J46" s="101">
        <v>3.9322136207839153</v>
      </c>
      <c r="K46" s="101">
        <v>3.881131841148739</v>
      </c>
      <c r="L46" s="101">
        <v>3.8242307695975541</v>
      </c>
      <c r="M46" s="101">
        <v>3.7283233052733071</v>
      </c>
      <c r="N46" s="101">
        <v>3.682338889857049</v>
      </c>
      <c r="O46" s="101">
        <v>3.5663164323701091</v>
      </c>
      <c r="P46" s="101">
        <v>3.5828625679700306</v>
      </c>
      <c r="Q46" s="101">
        <v>3.5400469746268532</v>
      </c>
      <c r="R46" s="101">
        <v>3.5442565593821107</v>
      </c>
      <c r="S46" s="101">
        <v>3.5331147605630471</v>
      </c>
      <c r="T46" s="101">
        <v>3.5592275150593329</v>
      </c>
      <c r="U46" s="101">
        <v>3.6503495577945948</v>
      </c>
      <c r="V46" s="101">
        <v>3.6561654764817422</v>
      </c>
      <c r="W46" s="101">
        <v>3.6761217142950224</v>
      </c>
      <c r="X46" s="82">
        <v>3.6690425728697558</v>
      </c>
      <c r="Y46" s="82">
        <v>3.7117972541838915</v>
      </c>
      <c r="Z46" s="82">
        <v>3.7354085721691499</v>
      </c>
      <c r="AA46" s="82">
        <v>3.8280378321777055</v>
      </c>
      <c r="AB46" s="82">
        <v>3.8613218224786645</v>
      </c>
      <c r="AC46" s="82">
        <v>3.9118641675656241</v>
      </c>
      <c r="AD46" s="82">
        <v>3.9787894161734703</v>
      </c>
      <c r="AE46" s="82">
        <v>4.0156257815106509</v>
      </c>
      <c r="AF46" s="89"/>
      <c r="AG46" s="89"/>
    </row>
    <row r="47" spans="1:33" ht="11.45" customHeight="1" x14ac:dyDescent="0.2">
      <c r="A47" s="22">
        <f>IF(D47&lt;&gt;"",COUNTA($D$6:D47),"")</f>
        <v>38</v>
      </c>
      <c r="B47" s="60" t="s">
        <v>79</v>
      </c>
      <c r="C47" s="104">
        <v>1.4248250896719854</v>
      </c>
      <c r="D47" s="101">
        <v>1.6738626125798213</v>
      </c>
      <c r="E47" s="101">
        <v>1.8478467498523188</v>
      </c>
      <c r="F47" s="101">
        <v>1.9716546302016675</v>
      </c>
      <c r="G47" s="101">
        <v>2.0391878292783994</v>
      </c>
      <c r="H47" s="101">
        <v>2.1054647658061589</v>
      </c>
      <c r="I47" s="101">
        <v>2.1421151984387494</v>
      </c>
      <c r="J47" s="101">
        <v>2.1671038172245676</v>
      </c>
      <c r="K47" s="101">
        <v>2.1889020522835039</v>
      </c>
      <c r="L47" s="101">
        <v>2.2210511885700446</v>
      </c>
      <c r="M47" s="101">
        <v>2.2416231087295113</v>
      </c>
      <c r="N47" s="101">
        <v>2.2664765190010487</v>
      </c>
      <c r="O47" s="101">
        <v>2.260051180710299</v>
      </c>
      <c r="P47" s="101">
        <v>2.2662679735891649</v>
      </c>
      <c r="Q47" s="101">
        <v>2.2588680753275718</v>
      </c>
      <c r="R47" s="101">
        <v>2.2596003824493831</v>
      </c>
      <c r="S47" s="101">
        <v>2.2855685974497653</v>
      </c>
      <c r="T47" s="101">
        <v>2.3252831076783633</v>
      </c>
      <c r="U47" s="101">
        <v>2.3892997008245915</v>
      </c>
      <c r="V47" s="101">
        <v>2.3655693391033092</v>
      </c>
      <c r="W47" s="101">
        <v>2.3572296097606005</v>
      </c>
      <c r="X47" s="82">
        <v>2.3349135950028104</v>
      </c>
      <c r="Y47" s="82">
        <v>2.3537248531088157</v>
      </c>
      <c r="Z47" s="82">
        <v>2.3363636028749379</v>
      </c>
      <c r="AA47" s="82">
        <v>2.335224769905623</v>
      </c>
      <c r="AB47" s="82">
        <v>2.3381501781787666</v>
      </c>
      <c r="AC47" s="82">
        <v>2.3545656838067841</v>
      </c>
      <c r="AD47" s="82">
        <v>2.3617345596449044</v>
      </c>
      <c r="AE47" s="82">
        <v>2.3844368522458677</v>
      </c>
      <c r="AF47" s="89"/>
      <c r="AG47" s="89"/>
    </row>
    <row r="48" spans="1:33" ht="11.45" customHeight="1" x14ac:dyDescent="0.2">
      <c r="A48" s="22">
        <f>IF(D48&lt;&gt;"",COUNTA($D$6:D48),"")</f>
        <v>39</v>
      </c>
      <c r="B48" s="60" t="s">
        <v>25</v>
      </c>
      <c r="C48" s="104">
        <v>0.94506060976950057</v>
      </c>
      <c r="D48" s="101">
        <v>0.91127455062706919</v>
      </c>
      <c r="E48" s="101">
        <v>0.8877965751601794</v>
      </c>
      <c r="F48" s="101">
        <v>0.85937557867620185</v>
      </c>
      <c r="G48" s="101">
        <v>0.83948698108261244</v>
      </c>
      <c r="H48" s="101">
        <v>0.83719182829809291</v>
      </c>
      <c r="I48" s="101">
        <v>0.84699982885504022</v>
      </c>
      <c r="J48" s="101">
        <v>0.85052781099358676</v>
      </c>
      <c r="K48" s="101">
        <v>0.84576889490395724</v>
      </c>
      <c r="L48" s="101">
        <v>0.84085530124078189</v>
      </c>
      <c r="M48" s="101">
        <v>0.83876654861677669</v>
      </c>
      <c r="N48" s="101">
        <v>0.83484888962254478</v>
      </c>
      <c r="O48" s="101">
        <v>0.82832631220233277</v>
      </c>
      <c r="P48" s="101">
        <v>0.80892628769077413</v>
      </c>
      <c r="Q48" s="101">
        <v>0.83355543487070705</v>
      </c>
      <c r="R48" s="101">
        <v>0.83543367146047753</v>
      </c>
      <c r="S48" s="101">
        <v>0.84381766235712352</v>
      </c>
      <c r="T48" s="101">
        <v>0.85434733814013109</v>
      </c>
      <c r="U48" s="101">
        <v>0.83116370516867299</v>
      </c>
      <c r="V48" s="101">
        <v>0.81841630222031925</v>
      </c>
      <c r="W48" s="101">
        <v>0.80904524286570123</v>
      </c>
      <c r="X48" s="82">
        <v>0.81643985799557484</v>
      </c>
      <c r="Y48" s="82">
        <v>0.81291769817577153</v>
      </c>
      <c r="Z48" s="82">
        <v>0.80549743777967253</v>
      </c>
      <c r="AA48" s="82">
        <v>0.79765610183439017</v>
      </c>
      <c r="AB48" s="82">
        <v>0.79741074252358912</v>
      </c>
      <c r="AC48" s="82">
        <v>0.79489437252786765</v>
      </c>
      <c r="AD48" s="82">
        <v>0.79384274169804525</v>
      </c>
      <c r="AE48" s="82">
        <v>0.78659600916558514</v>
      </c>
      <c r="AF48" s="89"/>
      <c r="AG48" s="89"/>
    </row>
    <row r="49" spans="1:33" ht="11.45" customHeight="1" x14ac:dyDescent="0.2">
      <c r="A49" s="22">
        <f>IF(D49&lt;&gt;"",COUNTA($D$6:D49),"")</f>
        <v>40</v>
      </c>
      <c r="B49" s="60" t="s">
        <v>26</v>
      </c>
      <c r="C49" s="104">
        <v>2.7601873245276609</v>
      </c>
      <c r="D49" s="101">
        <v>2.7286477026873563</v>
      </c>
      <c r="E49" s="101">
        <v>2.7115364907109858</v>
      </c>
      <c r="F49" s="101">
        <v>2.6826552545574422</v>
      </c>
      <c r="G49" s="101">
        <v>2.7060047060912806</v>
      </c>
      <c r="H49" s="101">
        <v>2.721254272356759</v>
      </c>
      <c r="I49" s="101">
        <v>2.7251981066769524</v>
      </c>
      <c r="J49" s="101">
        <v>2.734787545028571</v>
      </c>
      <c r="K49" s="101">
        <v>2.7385537791763679</v>
      </c>
      <c r="L49" s="101">
        <v>2.7164869689771156</v>
      </c>
      <c r="M49" s="101">
        <v>2.7218005080471706</v>
      </c>
      <c r="N49" s="101">
        <v>2.7287870016613014</v>
      </c>
      <c r="O49" s="101">
        <v>2.8154459857128891</v>
      </c>
      <c r="P49" s="101">
        <v>2.7963416889737092</v>
      </c>
      <c r="Q49" s="101">
        <v>2.9344148304245445</v>
      </c>
      <c r="R49" s="101">
        <v>2.9461276999974024</v>
      </c>
      <c r="S49" s="101">
        <v>2.9516473207155802</v>
      </c>
      <c r="T49" s="101">
        <v>2.9448010145234793</v>
      </c>
      <c r="U49" s="101">
        <v>2.9231374711400893</v>
      </c>
      <c r="V49" s="101">
        <v>2.9274236574102392</v>
      </c>
      <c r="W49" s="101">
        <v>2.9175132984740464</v>
      </c>
      <c r="X49" s="82">
        <v>2.9083375308589274</v>
      </c>
      <c r="Y49" s="82">
        <v>2.9323640711168526</v>
      </c>
      <c r="Z49" s="82">
        <v>2.8886055707780294</v>
      </c>
      <c r="AA49" s="82">
        <v>2.8845632980447107</v>
      </c>
      <c r="AB49" s="82">
        <v>2.9121015257879836</v>
      </c>
      <c r="AC49" s="82">
        <v>2.912213891885413</v>
      </c>
      <c r="AD49" s="82">
        <v>2.887461750281588</v>
      </c>
      <c r="AE49" s="82">
        <v>2.8808360181076194</v>
      </c>
      <c r="AF49" s="89"/>
      <c r="AG49" s="89"/>
    </row>
    <row r="50" spans="1:33" ht="11.45" customHeight="1" x14ac:dyDescent="0.2">
      <c r="A50" s="22">
        <f>IF(D50&lt;&gt;"",COUNTA($D$6:D50),"")</f>
        <v>41</v>
      </c>
      <c r="B50" s="60" t="s">
        <v>27</v>
      </c>
      <c r="C50" s="104">
        <v>8.7151234675832026</v>
      </c>
      <c r="D50" s="101">
        <v>8.6076262218896229</v>
      </c>
      <c r="E50" s="101">
        <v>8.5677876433613296</v>
      </c>
      <c r="F50" s="101">
        <v>8.4673324276624022</v>
      </c>
      <c r="G50" s="101">
        <v>8.4793051961505608</v>
      </c>
      <c r="H50" s="101">
        <v>8.5208700204407037</v>
      </c>
      <c r="I50" s="101">
        <v>8.4822513480858586</v>
      </c>
      <c r="J50" s="101">
        <v>8.4786868507834914</v>
      </c>
      <c r="K50" s="101">
        <v>8.557920951832406</v>
      </c>
      <c r="L50" s="101">
        <v>8.5713393787793972</v>
      </c>
      <c r="M50" s="101">
        <v>8.5632974857227619</v>
      </c>
      <c r="N50" s="101">
        <v>8.5255473029486382</v>
      </c>
      <c r="O50" s="101">
        <v>8.5263096442109241</v>
      </c>
      <c r="P50" s="101">
        <v>8.5176357654270056</v>
      </c>
      <c r="Q50" s="101">
        <v>8.5075839013732217</v>
      </c>
      <c r="R50" s="101">
        <v>8.5243276728680701</v>
      </c>
      <c r="S50" s="101">
        <v>8.4651611987325719</v>
      </c>
      <c r="T50" s="101">
        <v>8.3352078936773175</v>
      </c>
      <c r="U50" s="101">
        <v>8.3195194160121613</v>
      </c>
      <c r="V50" s="101">
        <v>8.291655070646522</v>
      </c>
      <c r="W50" s="101">
        <v>8.2493601710023583</v>
      </c>
      <c r="X50" s="82">
        <v>8.2154733243691265</v>
      </c>
      <c r="Y50" s="82">
        <v>8.1485068568919523</v>
      </c>
      <c r="Z50" s="82">
        <v>8.2961073406557482</v>
      </c>
      <c r="AA50" s="82">
        <v>8.2574786366898074</v>
      </c>
      <c r="AB50" s="82">
        <v>8.2378771201530014</v>
      </c>
      <c r="AC50" s="82">
        <v>8.232714670981661</v>
      </c>
      <c r="AD50" s="82">
        <v>8.1904906029481257</v>
      </c>
      <c r="AE50" s="82">
        <v>8.172382465032074</v>
      </c>
      <c r="AF50" s="89"/>
      <c r="AG50" s="89"/>
    </row>
    <row r="51" spans="1:33" s="78" customFormat="1" ht="11.45" customHeight="1" x14ac:dyDescent="0.2">
      <c r="A51" s="22">
        <f>IF(D51&lt;&gt;"",COUNTA($D$6:D51),"")</f>
        <v>42</v>
      </c>
      <c r="B51" s="62" t="s">
        <v>80</v>
      </c>
      <c r="C51" s="123">
        <v>0.91614045780171249</v>
      </c>
      <c r="D51" s="120">
        <v>1.0771079397710694</v>
      </c>
      <c r="E51" s="120">
        <v>1.1969314674536939</v>
      </c>
      <c r="F51" s="120">
        <v>1.2882306478387622</v>
      </c>
      <c r="G51" s="120">
        <v>1.3477651351785609</v>
      </c>
      <c r="H51" s="120">
        <v>1.3723354231974922</v>
      </c>
      <c r="I51" s="120">
        <v>1.381805196165331</v>
      </c>
      <c r="J51" s="120">
        <v>1.3782552255610006</v>
      </c>
      <c r="K51" s="120">
        <v>1.3924861898442917</v>
      </c>
      <c r="L51" s="120">
        <v>1.4060241480889517</v>
      </c>
      <c r="M51" s="120">
        <v>1.4112272398575985</v>
      </c>
      <c r="N51" s="120">
        <v>1.4303899069386119</v>
      </c>
      <c r="O51" s="120">
        <v>1.4106453045215719</v>
      </c>
      <c r="P51" s="120">
        <v>1.4177945397280627</v>
      </c>
      <c r="Q51" s="120">
        <v>1.4095379990403964</v>
      </c>
      <c r="R51" s="120">
        <v>1.3997225634003856</v>
      </c>
      <c r="S51" s="120">
        <v>1.4096386805975918</v>
      </c>
      <c r="T51" s="120">
        <v>1.4339907378051984</v>
      </c>
      <c r="U51" s="120">
        <v>1.4645591501211177</v>
      </c>
      <c r="V51" s="120">
        <v>1.4472542663159826</v>
      </c>
      <c r="W51" s="120">
        <v>1.4383195145038887</v>
      </c>
      <c r="X51" s="83">
        <v>1.4321757055755946</v>
      </c>
      <c r="Y51" s="83">
        <v>1.4368225197109352</v>
      </c>
      <c r="Z51" s="83">
        <v>1.4191744566960987</v>
      </c>
      <c r="AA51" s="83">
        <v>1.4195079516519915</v>
      </c>
      <c r="AB51" s="83">
        <v>1.4147318104506641</v>
      </c>
      <c r="AC51" s="83">
        <v>1.4240148927244396</v>
      </c>
      <c r="AD51" s="83">
        <v>1.4188697837304574</v>
      </c>
      <c r="AE51" s="83">
        <v>1.4388844134810199</v>
      </c>
      <c r="AF51" s="89"/>
      <c r="AG51" s="89"/>
    </row>
    <row r="52" spans="1:33" ht="11.45" customHeight="1" x14ac:dyDescent="0.2">
      <c r="A52" s="22">
        <f>IF(D52&lt;&gt;"",COUNTA($D$6:D52),"")</f>
        <v>43</v>
      </c>
      <c r="B52" s="60" t="s">
        <v>81</v>
      </c>
      <c r="C52" s="104">
        <v>9.4712799864118224</v>
      </c>
      <c r="D52" s="101">
        <v>9.4375246270634179</v>
      </c>
      <c r="E52" s="101">
        <v>9.3856531704197437</v>
      </c>
      <c r="F52" s="101">
        <v>9.3496734832333441</v>
      </c>
      <c r="G52" s="101">
        <v>9.3214850720078477</v>
      </c>
      <c r="H52" s="101">
        <v>9.2808350714175685</v>
      </c>
      <c r="I52" s="101">
        <v>9.2609140673493737</v>
      </c>
      <c r="J52" s="101">
        <v>9.2218091812101974</v>
      </c>
      <c r="K52" s="101">
        <v>9.206592595272717</v>
      </c>
      <c r="L52" s="101">
        <v>9.2033771276915317</v>
      </c>
      <c r="M52" s="101">
        <v>9.1938788196247128</v>
      </c>
      <c r="N52" s="101">
        <v>9.1674762886351449</v>
      </c>
      <c r="O52" s="101">
        <v>9.1928984708826338</v>
      </c>
      <c r="P52" s="101">
        <v>9.1233603390231117</v>
      </c>
      <c r="Q52" s="101">
        <v>9.1038560109361857</v>
      </c>
      <c r="R52" s="101">
        <v>9.1139348294047338</v>
      </c>
      <c r="S52" s="101">
        <v>9.0604465966965648</v>
      </c>
      <c r="T52" s="101">
        <v>9.0554661536995287</v>
      </c>
      <c r="U52" s="101">
        <v>9.1617315386540863</v>
      </c>
      <c r="V52" s="101">
        <v>9.1583864456541679</v>
      </c>
      <c r="W52" s="101">
        <v>9.193944366315721</v>
      </c>
      <c r="X52" s="82">
        <v>9.2501960386741509</v>
      </c>
      <c r="Y52" s="82">
        <v>9.2762827013446092</v>
      </c>
      <c r="Z52" s="82">
        <v>9.2706353341937699</v>
      </c>
      <c r="AA52" s="82">
        <v>9.232044076800328</v>
      </c>
      <c r="AB52" s="82">
        <v>9.2525724481588192</v>
      </c>
      <c r="AC52" s="82">
        <v>9.2303753146350243</v>
      </c>
      <c r="AD52" s="82">
        <v>9.2451834434594549</v>
      </c>
      <c r="AE52" s="82">
        <v>9.3035633780792573</v>
      </c>
      <c r="AF52" s="89"/>
      <c r="AG52" s="89"/>
    </row>
    <row r="53" spans="1:33" ht="11.45" customHeight="1" x14ac:dyDescent="0.2">
      <c r="A53" s="22">
        <f>IF(D53&lt;&gt;"",COUNTA($D$6:D53),"")</f>
        <v>44</v>
      </c>
      <c r="B53" s="60" t="s">
        <v>82</v>
      </c>
      <c r="C53" s="104">
        <v>24.051121399382538</v>
      </c>
      <c r="D53" s="101">
        <v>23.52415912737353</v>
      </c>
      <c r="E53" s="101">
        <v>23.213280801796348</v>
      </c>
      <c r="F53" s="101">
        <v>22.97041138108262</v>
      </c>
      <c r="G53" s="101">
        <v>22.851875195558598</v>
      </c>
      <c r="H53" s="101">
        <v>22.562140310232426</v>
      </c>
      <c r="I53" s="101">
        <v>22.569052137907075</v>
      </c>
      <c r="J53" s="101">
        <v>22.474857343994568</v>
      </c>
      <c r="K53" s="101">
        <v>22.285888705155497</v>
      </c>
      <c r="L53" s="101">
        <v>22.129651406190845</v>
      </c>
      <c r="M53" s="101">
        <v>21.936885383445819</v>
      </c>
      <c r="N53" s="101">
        <v>21.931423610711967</v>
      </c>
      <c r="O53" s="101">
        <v>21.896517071352417</v>
      </c>
      <c r="P53" s="101">
        <v>21.861156047372205</v>
      </c>
      <c r="Q53" s="101">
        <v>21.730450116439687</v>
      </c>
      <c r="R53" s="101">
        <v>21.536726066712596</v>
      </c>
      <c r="S53" s="101">
        <v>21.37265956712654</v>
      </c>
      <c r="T53" s="101">
        <v>21.434057063055668</v>
      </c>
      <c r="U53" s="101">
        <v>21.218616611632573</v>
      </c>
      <c r="V53" s="101">
        <v>21.16968801608661</v>
      </c>
      <c r="W53" s="101">
        <v>21.108556416479793</v>
      </c>
      <c r="X53" s="82">
        <v>20.922240624933302</v>
      </c>
      <c r="Y53" s="82">
        <v>20.790230697641434</v>
      </c>
      <c r="Z53" s="82">
        <v>20.72101466068246</v>
      </c>
      <c r="AA53" s="82">
        <v>20.657223559622285</v>
      </c>
      <c r="AB53" s="82">
        <v>20.531487369354249</v>
      </c>
      <c r="AC53" s="82">
        <v>20.464417535658637</v>
      </c>
      <c r="AD53" s="82">
        <v>20.505110269706744</v>
      </c>
      <c r="AE53" s="82">
        <v>20.438736226359921</v>
      </c>
      <c r="AF53" s="89"/>
      <c r="AG53" s="89"/>
    </row>
    <row r="54" spans="1:33" ht="11.45" customHeight="1" x14ac:dyDescent="0.2">
      <c r="A54" s="22">
        <f>IF(D54&lt;&gt;"",COUNTA($D$6:D54),"")</f>
        <v>45</v>
      </c>
      <c r="B54" s="60" t="s">
        <v>83</v>
      </c>
      <c r="C54" s="104">
        <v>5.0782677820296342</v>
      </c>
      <c r="D54" s="101">
        <v>5.011485194643341</v>
      </c>
      <c r="E54" s="101">
        <v>4.9300164619748807</v>
      </c>
      <c r="F54" s="101">
        <v>4.923724918568821</v>
      </c>
      <c r="G54" s="101">
        <v>4.8729331570134713</v>
      </c>
      <c r="H54" s="101">
        <v>4.8671956375126451</v>
      </c>
      <c r="I54" s="101">
        <v>4.8700835545020063</v>
      </c>
      <c r="J54" s="101">
        <v>4.8618774823443065</v>
      </c>
      <c r="K54" s="101">
        <v>4.8514691717426954</v>
      </c>
      <c r="L54" s="101">
        <v>4.8898845427245323</v>
      </c>
      <c r="M54" s="101">
        <v>4.8855714603574869</v>
      </c>
      <c r="N54" s="101">
        <v>4.8721927661427413</v>
      </c>
      <c r="O54" s="101">
        <v>4.8844441064069075</v>
      </c>
      <c r="P54" s="101">
        <v>4.9273850522826113</v>
      </c>
      <c r="Q54" s="101">
        <v>4.9128970446033575</v>
      </c>
      <c r="R54" s="101">
        <v>4.9180764230840115</v>
      </c>
      <c r="S54" s="101">
        <v>4.9103132880755727</v>
      </c>
      <c r="T54" s="101">
        <v>4.8645973707192498</v>
      </c>
      <c r="U54" s="101">
        <v>4.9844653509133208</v>
      </c>
      <c r="V54" s="101">
        <v>4.9030183038717965</v>
      </c>
      <c r="W54" s="101">
        <v>4.8636847315961607</v>
      </c>
      <c r="X54" s="82">
        <v>4.8669712007057537</v>
      </c>
      <c r="Y54" s="82">
        <v>4.8452450225955683</v>
      </c>
      <c r="Z54" s="82">
        <v>4.8081966603730235</v>
      </c>
      <c r="AA54" s="82">
        <v>4.8349695959120469</v>
      </c>
      <c r="AB54" s="82">
        <v>4.7944173143441997</v>
      </c>
      <c r="AC54" s="82">
        <v>4.768001078748652</v>
      </c>
      <c r="AD54" s="82">
        <v>4.7603373662148201</v>
      </c>
      <c r="AE54" s="82">
        <v>4.7548455495032487</v>
      </c>
      <c r="AF54" s="89"/>
      <c r="AG54" s="89"/>
    </row>
    <row r="55" spans="1:33" ht="11.45" customHeight="1" x14ac:dyDescent="0.2">
      <c r="A55" s="22">
        <f>IF(D55&lt;&gt;"",COUNTA($D$6:D55),"")</f>
        <v>46</v>
      </c>
      <c r="B55" s="60" t="s">
        <v>28</v>
      </c>
      <c r="C55" s="104">
        <v>1.2444889820855856</v>
      </c>
      <c r="D55" s="101">
        <v>1.2227226481627613</v>
      </c>
      <c r="E55" s="101">
        <v>1.2081947835797902</v>
      </c>
      <c r="F55" s="101">
        <v>1.2044961809419088</v>
      </c>
      <c r="G55" s="101">
        <v>1.1781868652273553</v>
      </c>
      <c r="H55" s="101">
        <v>1.1494125899744803</v>
      </c>
      <c r="I55" s="101">
        <v>1.151220927707858</v>
      </c>
      <c r="J55" s="101">
        <v>1.1446193135436455</v>
      </c>
      <c r="K55" s="101">
        <v>1.149415470308043</v>
      </c>
      <c r="L55" s="101">
        <v>1.1767607306031873</v>
      </c>
      <c r="M55" s="101">
        <v>1.1854842208707261</v>
      </c>
      <c r="N55" s="101">
        <v>1.1735718808295563</v>
      </c>
      <c r="O55" s="101">
        <v>1.1690987097015859</v>
      </c>
      <c r="P55" s="101">
        <v>1.1931871151183975</v>
      </c>
      <c r="Q55" s="101">
        <v>1.1967780468385314</v>
      </c>
      <c r="R55" s="101">
        <v>1.1701841207642885</v>
      </c>
      <c r="S55" s="101">
        <v>1.1619916832456243</v>
      </c>
      <c r="T55" s="101">
        <v>1.1539209893159941</v>
      </c>
      <c r="U55" s="101">
        <v>1.1439418379334585</v>
      </c>
      <c r="V55" s="101">
        <v>1.1449599363875467</v>
      </c>
      <c r="W55" s="101">
        <v>1.1366078981804755</v>
      </c>
      <c r="X55" s="82">
        <v>1.1291397562589376</v>
      </c>
      <c r="Y55" s="82">
        <v>1.1157969079236238</v>
      </c>
      <c r="Z55" s="82">
        <v>1.0949124638908108</v>
      </c>
      <c r="AA55" s="82">
        <v>1.0851538038791746</v>
      </c>
      <c r="AB55" s="82">
        <v>1.0696109639085274</v>
      </c>
      <c r="AC55" s="82">
        <v>1.0572170981661273</v>
      </c>
      <c r="AD55" s="82">
        <v>1.049555884111294</v>
      </c>
      <c r="AE55" s="82">
        <v>1.0346676572152451</v>
      </c>
      <c r="AF55" s="89"/>
      <c r="AG55" s="89"/>
    </row>
    <row r="56" spans="1:33" ht="11.45" customHeight="1" x14ac:dyDescent="0.2">
      <c r="A56" s="22">
        <f>IF(D56&lt;&gt;"",COUNTA($D$6:D56),"")</f>
        <v>47</v>
      </c>
      <c r="B56" s="60" t="s">
        <v>29</v>
      </c>
      <c r="C56" s="104">
        <v>2.4508693686492751</v>
      </c>
      <c r="D56" s="101">
        <v>2.8159788365951028</v>
      </c>
      <c r="E56" s="101">
        <v>3.1079086141922541</v>
      </c>
      <c r="F56" s="101">
        <v>3.3404952894732962</v>
      </c>
      <c r="G56" s="101">
        <v>3.4737686150645661</v>
      </c>
      <c r="H56" s="101">
        <v>3.5837633790855388</v>
      </c>
      <c r="I56" s="101">
        <v>3.5795021469752042</v>
      </c>
      <c r="J56" s="101">
        <v>3.5678100449599204</v>
      </c>
      <c r="K56" s="101">
        <v>3.5835172405700275</v>
      </c>
      <c r="L56" s="101">
        <v>3.5868324634541056</v>
      </c>
      <c r="M56" s="101">
        <v>3.6087110620781724</v>
      </c>
      <c r="N56" s="101">
        <v>3.6662810988223749</v>
      </c>
      <c r="O56" s="101">
        <v>3.6896237094046609</v>
      </c>
      <c r="P56" s="101">
        <v>3.7020952144968757</v>
      </c>
      <c r="Q56" s="101">
        <v>3.6273674661484057</v>
      </c>
      <c r="R56" s="101">
        <v>3.6376734081822564</v>
      </c>
      <c r="S56" s="101">
        <v>3.6770904767444383</v>
      </c>
      <c r="T56" s="101">
        <v>3.7053475657077062</v>
      </c>
      <c r="U56" s="101">
        <v>3.7521993910928741</v>
      </c>
      <c r="V56" s="101">
        <v>3.7524270597590066</v>
      </c>
      <c r="W56" s="101">
        <v>3.7433064196471717</v>
      </c>
      <c r="X56" s="82">
        <v>3.7503665720444794</v>
      </c>
      <c r="Y56" s="82">
        <v>3.7694214289910928</v>
      </c>
      <c r="Z56" s="82">
        <v>3.7346499526804688</v>
      </c>
      <c r="AA56" s="82">
        <v>3.7646405674955892</v>
      </c>
      <c r="AB56" s="82">
        <v>3.755523354990375</v>
      </c>
      <c r="AC56" s="82">
        <v>3.740359792640537</v>
      </c>
      <c r="AD56" s="82">
        <v>3.7313755743077923</v>
      </c>
      <c r="AE56" s="82">
        <v>3.751563642275725</v>
      </c>
      <c r="AF56" s="89"/>
      <c r="AG56" s="89"/>
    </row>
    <row r="57" spans="1:33" ht="11.45" customHeight="1" x14ac:dyDescent="0.2">
      <c r="A57" s="22">
        <f>IF(D57&lt;&gt;"",COUNTA($D$6:D57),"")</f>
        <v>48</v>
      </c>
      <c r="B57" s="60" t="s">
        <v>84</v>
      </c>
      <c r="C57" s="104">
        <v>1.3652452990897919</v>
      </c>
      <c r="D57" s="101">
        <v>1.5775946864362609</v>
      </c>
      <c r="E57" s="101">
        <v>1.7807796654604389</v>
      </c>
      <c r="F57" s="101">
        <v>1.9155123185995202</v>
      </c>
      <c r="G57" s="101">
        <v>1.9598025069555438</v>
      </c>
      <c r="H57" s="101">
        <v>2.0039896838976383</v>
      </c>
      <c r="I57" s="101">
        <v>2.0111558415350936</v>
      </c>
      <c r="J57" s="101">
        <v>2.0136462470573844</v>
      </c>
      <c r="K57" s="101">
        <v>2.0157345809819316</v>
      </c>
      <c r="L57" s="101">
        <v>2.0007129417621181</v>
      </c>
      <c r="M57" s="101">
        <v>2.0025133037899576</v>
      </c>
      <c r="N57" s="101">
        <v>2.0193815434147768</v>
      </c>
      <c r="O57" s="101">
        <v>2.0062781336308064</v>
      </c>
      <c r="P57" s="101">
        <v>2.0031501805431629</v>
      </c>
      <c r="Q57" s="101">
        <v>1.9664873008573585</v>
      </c>
      <c r="R57" s="101">
        <v>1.9563971833320346</v>
      </c>
      <c r="S57" s="101">
        <v>1.9686558129538674</v>
      </c>
      <c r="T57" s="101">
        <v>1.9888143340341895</v>
      </c>
      <c r="U57" s="101">
        <v>2.0193702281682322</v>
      </c>
      <c r="V57" s="101">
        <v>2.0165217291577466</v>
      </c>
      <c r="W57" s="101">
        <v>1.9919969520748153</v>
      </c>
      <c r="X57" s="82">
        <v>1.9962425031481441</v>
      </c>
      <c r="Y57" s="82">
        <v>1.9873084834808474</v>
      </c>
      <c r="Z57" s="82">
        <v>1.9550078330065952</v>
      </c>
      <c r="AA57" s="82">
        <v>1.9484331418612968</v>
      </c>
      <c r="AB57" s="82">
        <v>1.9340388369944441</v>
      </c>
      <c r="AC57" s="82">
        <v>1.9234964341364018</v>
      </c>
      <c r="AD57" s="82">
        <v>1.9000395659235292</v>
      </c>
      <c r="AE57" s="82">
        <v>1.9030248801942409</v>
      </c>
      <c r="AF57" s="89"/>
      <c r="AG57" s="89"/>
    </row>
    <row r="58" spans="1:33" ht="11.45" customHeight="1" x14ac:dyDescent="0.2">
      <c r="A58" s="22">
        <f>IF(D58&lt;&gt;"",COUNTA($D$6:D58),"")</f>
        <v>49</v>
      </c>
      <c r="B58" s="60" t="s">
        <v>85</v>
      </c>
      <c r="C58" s="104">
        <v>3.5850170351793937</v>
      </c>
      <c r="D58" s="101">
        <v>3.5313345349612577</v>
      </c>
      <c r="E58" s="101">
        <v>3.5022653516002049</v>
      </c>
      <c r="F58" s="101">
        <v>3.4842295815723823</v>
      </c>
      <c r="G58" s="101">
        <v>3.4720857011780026</v>
      </c>
      <c r="H58" s="101">
        <v>3.4654659835058927</v>
      </c>
      <c r="I58" s="101">
        <v>3.4562103907980211</v>
      </c>
      <c r="J58" s="101">
        <v>3.4135299653751194</v>
      </c>
      <c r="K58" s="101">
        <v>3.3813544562627063</v>
      </c>
      <c r="L58" s="101">
        <v>3.3469401008761097</v>
      </c>
      <c r="M58" s="101">
        <v>3.3360611047244677</v>
      </c>
      <c r="N58" s="101">
        <v>3.3088487176527877</v>
      </c>
      <c r="O58" s="101">
        <v>3.3252069109490359</v>
      </c>
      <c r="P58" s="101">
        <v>3.2937316661592391</v>
      </c>
      <c r="Q58" s="101">
        <v>3.2955456888708969</v>
      </c>
      <c r="R58" s="101">
        <v>3.2529330808408772</v>
      </c>
      <c r="S58" s="101">
        <v>3.2423538899262376</v>
      </c>
      <c r="T58" s="101">
        <v>3.239885360402853</v>
      </c>
      <c r="U58" s="101">
        <v>3.2903679273725905</v>
      </c>
      <c r="V58" s="101">
        <v>3.241311777478745</v>
      </c>
      <c r="W58" s="101">
        <v>3.248275623657257</v>
      </c>
      <c r="X58" s="82">
        <v>3.2579500779032293</v>
      </c>
      <c r="Y58" s="82">
        <v>3.2511297784177642</v>
      </c>
      <c r="Z58" s="82">
        <v>3.2222577276846383</v>
      </c>
      <c r="AA58" s="82">
        <v>3.2289754302143714</v>
      </c>
      <c r="AB58" s="82">
        <v>3.208770292581737</v>
      </c>
      <c r="AC58" s="82">
        <v>3.2177886251947743</v>
      </c>
      <c r="AD58" s="82">
        <v>3.2215389461830921</v>
      </c>
      <c r="AE58" s="82">
        <v>3.2376415610398275</v>
      </c>
      <c r="AF58" s="89"/>
      <c r="AG58" s="89"/>
    </row>
    <row r="59" spans="1:33" ht="11.45" customHeight="1" x14ac:dyDescent="0.2">
      <c r="A59" s="22">
        <f>IF(D59&lt;&gt;"",COUNTA($D$6:D59),"")</f>
        <v>50</v>
      </c>
      <c r="B59" s="60" t="s">
        <v>30</v>
      </c>
      <c r="C59" s="104">
        <v>1.2893773666909789</v>
      </c>
      <c r="D59" s="101">
        <v>1.4676876621542529</v>
      </c>
      <c r="E59" s="101">
        <v>1.6196423535233222</v>
      </c>
      <c r="F59" s="101">
        <v>1.7399349533808892</v>
      </c>
      <c r="G59" s="101">
        <v>1.7779011382567589</v>
      </c>
      <c r="H59" s="101">
        <v>1.8299327767300704</v>
      </c>
      <c r="I59" s="101">
        <v>1.8496474158388274</v>
      </c>
      <c r="J59" s="101">
        <v>1.886690165984737</v>
      </c>
      <c r="K59" s="101">
        <v>1.9275159712776142</v>
      </c>
      <c r="L59" s="101">
        <v>1.9372189263341195</v>
      </c>
      <c r="M59" s="101">
        <v>1.9680992268041237</v>
      </c>
      <c r="N59" s="101">
        <v>1.9889391259246247</v>
      </c>
      <c r="O59" s="101">
        <v>1.9927364412687187</v>
      </c>
      <c r="P59" s="101">
        <v>2.0000941926124698</v>
      </c>
      <c r="Q59" s="101">
        <v>1.9606983867479368</v>
      </c>
      <c r="R59" s="101">
        <v>1.9617257059501885</v>
      </c>
      <c r="S59" s="101">
        <v>1.9723822236769204</v>
      </c>
      <c r="T59" s="101">
        <v>1.9923074768591007</v>
      </c>
      <c r="U59" s="101">
        <v>2.0100278142761292</v>
      </c>
      <c r="V59" s="101">
        <v>1.9977986421187841</v>
      </c>
      <c r="W59" s="101">
        <v>1.9917276704186553</v>
      </c>
      <c r="X59" s="82">
        <v>1.9837434458127903</v>
      </c>
      <c r="Y59" s="82">
        <v>1.9935668944591056</v>
      </c>
      <c r="Z59" s="82">
        <v>1.9667199695118889</v>
      </c>
      <c r="AA59" s="82">
        <v>1.9671838425559014</v>
      </c>
      <c r="AB59" s="82">
        <v>1.9554078064961165</v>
      </c>
      <c r="AC59" s="82">
        <v>1.9497544648208078</v>
      </c>
      <c r="AD59" s="82">
        <v>1.9327696639594176</v>
      </c>
      <c r="AE59" s="82">
        <v>1.9268226027981115</v>
      </c>
      <c r="AF59" s="89"/>
      <c r="AG59" s="89"/>
    </row>
    <row r="60" spans="1:33" ht="11.45" customHeight="1" x14ac:dyDescent="0.2">
      <c r="A60" s="22" t="str">
        <f>IF(D60&lt;&gt;"",COUNTA($D$6:D60),"")</f>
        <v/>
      </c>
      <c r="B60" s="60"/>
      <c r="C60" s="100"/>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row>
    <row r="61" spans="1:33" ht="11.45" customHeight="1" x14ac:dyDescent="0.2">
      <c r="A61" s="22">
        <f>IF(D61&lt;&gt;"",COUNTA($D$6:D61),"")</f>
        <v>51</v>
      </c>
      <c r="B61" s="60" t="s">
        <v>31</v>
      </c>
      <c r="C61" s="105">
        <v>100</v>
      </c>
      <c r="D61" s="106">
        <v>100</v>
      </c>
      <c r="E61" s="106">
        <v>100</v>
      </c>
      <c r="F61" s="106">
        <v>100</v>
      </c>
      <c r="G61" s="106">
        <v>100</v>
      </c>
      <c r="H61" s="106">
        <v>100</v>
      </c>
      <c r="I61" s="106">
        <v>100</v>
      </c>
      <c r="J61" s="106">
        <v>100</v>
      </c>
      <c r="K61" s="106">
        <v>100</v>
      </c>
      <c r="L61" s="106">
        <v>100</v>
      </c>
      <c r="M61" s="106">
        <v>100</v>
      </c>
      <c r="N61" s="106">
        <v>100</v>
      </c>
      <c r="O61" s="106">
        <v>100</v>
      </c>
      <c r="P61" s="106">
        <v>100</v>
      </c>
      <c r="Q61" s="106">
        <v>100</v>
      </c>
      <c r="R61" s="106">
        <v>100</v>
      </c>
      <c r="S61" s="106">
        <v>100</v>
      </c>
      <c r="T61" s="106">
        <v>100</v>
      </c>
      <c r="U61" s="106">
        <v>100</v>
      </c>
      <c r="V61" s="106">
        <v>100</v>
      </c>
      <c r="W61" s="106">
        <v>100</v>
      </c>
      <c r="X61" s="130">
        <v>100</v>
      </c>
      <c r="Y61" s="130">
        <v>100</v>
      </c>
      <c r="Z61" s="130">
        <v>100</v>
      </c>
      <c r="AA61" s="130">
        <v>100</v>
      </c>
      <c r="AB61" s="130">
        <v>100</v>
      </c>
      <c r="AC61" s="130">
        <v>100</v>
      </c>
      <c r="AD61" s="130">
        <v>100</v>
      </c>
      <c r="AE61" s="130">
        <v>100</v>
      </c>
    </row>
    <row r="62" spans="1:33" ht="30" customHeight="1" x14ac:dyDescent="0.2">
      <c r="A62" s="22" t="str">
        <f>IF(D62&lt;&gt;"",COUNTA($D$6:D62),"")</f>
        <v/>
      </c>
      <c r="B62" s="60"/>
      <c r="C62" s="198" t="s">
        <v>86</v>
      </c>
      <c r="D62" s="194"/>
      <c r="E62" s="194"/>
      <c r="F62" s="194"/>
      <c r="G62" s="194"/>
      <c r="H62" s="194"/>
      <c r="I62" s="194"/>
      <c r="J62" s="194" t="s">
        <v>86</v>
      </c>
      <c r="K62" s="194"/>
      <c r="L62" s="194"/>
      <c r="M62" s="194"/>
      <c r="N62" s="194"/>
      <c r="O62" s="194"/>
      <c r="P62" s="194"/>
      <c r="Q62" s="194" t="s">
        <v>86</v>
      </c>
      <c r="R62" s="194"/>
      <c r="S62" s="194"/>
      <c r="T62" s="194"/>
      <c r="U62" s="194"/>
      <c r="V62" s="194"/>
      <c r="W62" s="194"/>
      <c r="X62" s="194" t="s">
        <v>86</v>
      </c>
      <c r="Y62" s="194"/>
      <c r="Z62" s="194"/>
      <c r="AA62" s="194"/>
      <c r="AB62" s="194"/>
      <c r="AC62" s="194"/>
      <c r="AD62" s="194"/>
      <c r="AE62" s="194"/>
    </row>
    <row r="63" spans="1:33" ht="11.45" customHeight="1" x14ac:dyDescent="0.2">
      <c r="A63" s="22">
        <f>IF(D63&lt;&gt;"",COUNTA($D$6:D63),"")</f>
        <v>52</v>
      </c>
      <c r="B63" s="60" t="s">
        <v>78</v>
      </c>
      <c r="C63" s="98">
        <v>24927</v>
      </c>
      <c r="D63" s="61">
        <v>25906</v>
      </c>
      <c r="E63" s="61">
        <v>25619</v>
      </c>
      <c r="F63" s="61">
        <v>26175</v>
      </c>
      <c r="G63" s="61">
        <v>26761</v>
      </c>
      <c r="H63" s="61">
        <v>27180</v>
      </c>
      <c r="I63" s="61">
        <v>27703</v>
      </c>
      <c r="J63" s="61">
        <v>28459</v>
      </c>
      <c r="K63" s="61">
        <v>29116</v>
      </c>
      <c r="L63" s="61">
        <v>29908</v>
      </c>
      <c r="M63" s="61">
        <v>30835</v>
      </c>
      <c r="N63" s="61">
        <v>30991</v>
      </c>
      <c r="O63" s="61">
        <v>31222</v>
      </c>
      <c r="P63" s="61">
        <v>32295</v>
      </c>
      <c r="Q63" s="61">
        <v>32920</v>
      </c>
      <c r="R63" s="61">
        <v>34884</v>
      </c>
      <c r="S63" s="61">
        <v>36578</v>
      </c>
      <c r="T63" s="61">
        <v>37097</v>
      </c>
      <c r="U63" s="61">
        <v>35500</v>
      </c>
      <c r="V63" s="61">
        <v>37539</v>
      </c>
      <c r="W63" s="97">
        <v>39722</v>
      </c>
      <c r="X63" s="79">
        <v>40482</v>
      </c>
      <c r="Y63" s="79">
        <v>41280</v>
      </c>
      <c r="Z63" s="79">
        <v>42671</v>
      </c>
      <c r="AA63" s="79">
        <v>43736</v>
      </c>
      <c r="AB63" s="79">
        <v>44875</v>
      </c>
      <c r="AC63" s="79">
        <v>46389</v>
      </c>
      <c r="AD63" s="79">
        <v>47784</v>
      </c>
      <c r="AE63" s="79">
        <v>48725</v>
      </c>
    </row>
    <row r="64" spans="1:33" ht="11.45" customHeight="1" x14ac:dyDescent="0.2">
      <c r="A64" s="22">
        <f>IF(D64&lt;&gt;"",COUNTA($D$6:D64),"")</f>
        <v>53</v>
      </c>
      <c r="B64" s="60" t="s">
        <v>23</v>
      </c>
      <c r="C64" s="98">
        <v>23990</v>
      </c>
      <c r="D64" s="61">
        <v>25260</v>
      </c>
      <c r="E64" s="61">
        <v>25530</v>
      </c>
      <c r="F64" s="61">
        <v>26295</v>
      </c>
      <c r="G64" s="61">
        <v>26986</v>
      </c>
      <c r="H64" s="61">
        <v>27321</v>
      </c>
      <c r="I64" s="61">
        <v>27866</v>
      </c>
      <c r="J64" s="61">
        <v>28747</v>
      </c>
      <c r="K64" s="61">
        <v>29359</v>
      </c>
      <c r="L64" s="61">
        <v>30081</v>
      </c>
      <c r="M64" s="61">
        <v>30963</v>
      </c>
      <c r="N64" s="61">
        <v>31021</v>
      </c>
      <c r="O64" s="61">
        <v>31076</v>
      </c>
      <c r="P64" s="61">
        <v>32490</v>
      </c>
      <c r="Q64" s="61">
        <v>33113</v>
      </c>
      <c r="R64" s="61">
        <v>34962</v>
      </c>
      <c r="S64" s="61">
        <v>36840</v>
      </c>
      <c r="T64" s="61">
        <v>37267</v>
      </c>
      <c r="U64" s="61">
        <v>36287</v>
      </c>
      <c r="V64" s="61">
        <v>38201</v>
      </c>
      <c r="W64" s="97">
        <v>40465</v>
      </c>
      <c r="X64" s="79">
        <v>41189</v>
      </c>
      <c r="Y64" s="79">
        <v>42047</v>
      </c>
      <c r="Z64" s="79">
        <v>43659</v>
      </c>
      <c r="AA64" s="79">
        <v>44850</v>
      </c>
      <c r="AB64" s="79">
        <v>46587</v>
      </c>
      <c r="AC64" s="79">
        <v>48253</v>
      </c>
      <c r="AD64" s="79">
        <v>49480</v>
      </c>
      <c r="AE64" s="79">
        <v>50638</v>
      </c>
    </row>
    <row r="65" spans="1:32" ht="11.45" customHeight="1" x14ac:dyDescent="0.2">
      <c r="A65" s="22">
        <f>IF(D65&lt;&gt;"",COUNTA($D$6:D65),"")</f>
        <v>54</v>
      </c>
      <c r="B65" s="60" t="s">
        <v>24</v>
      </c>
      <c r="C65" s="98">
        <v>18792</v>
      </c>
      <c r="D65" s="61">
        <v>20362</v>
      </c>
      <c r="E65" s="61">
        <v>21456</v>
      </c>
      <c r="F65" s="61">
        <v>22268</v>
      </c>
      <c r="G65" s="61">
        <v>23268</v>
      </c>
      <c r="H65" s="61">
        <v>23437</v>
      </c>
      <c r="I65" s="61">
        <v>23326</v>
      </c>
      <c r="J65" s="61">
        <v>23537</v>
      </c>
      <c r="K65" s="61">
        <v>23932</v>
      </c>
      <c r="L65" s="61">
        <v>24313</v>
      </c>
      <c r="M65" s="61">
        <v>24445</v>
      </c>
      <c r="N65" s="61">
        <v>24370</v>
      </c>
      <c r="O65" s="61">
        <v>23823</v>
      </c>
      <c r="P65" s="61">
        <v>24971</v>
      </c>
      <c r="Q65" s="61">
        <v>25051</v>
      </c>
      <c r="R65" s="61">
        <v>26370</v>
      </c>
      <c r="S65" s="61">
        <v>27472</v>
      </c>
      <c r="T65" s="61">
        <v>28017</v>
      </c>
      <c r="U65" s="61">
        <v>27923</v>
      </c>
      <c r="V65" s="61">
        <v>29210</v>
      </c>
      <c r="W65" s="97">
        <v>30754</v>
      </c>
      <c r="X65" s="79">
        <v>30783</v>
      </c>
      <c r="Y65" s="79">
        <v>31416</v>
      </c>
      <c r="Z65" s="79">
        <v>32370</v>
      </c>
      <c r="AA65" s="79">
        <v>33901</v>
      </c>
      <c r="AB65" s="79">
        <v>34968</v>
      </c>
      <c r="AC65" s="79">
        <v>36322</v>
      </c>
      <c r="AD65" s="79">
        <v>37795</v>
      </c>
      <c r="AE65" s="79">
        <v>38901</v>
      </c>
    </row>
    <row r="66" spans="1:32" ht="11.45" customHeight="1" x14ac:dyDescent="0.2">
      <c r="A66" s="22">
        <f>IF(D66&lt;&gt;"",COUNTA($D$6:D66),"")</f>
        <v>55</v>
      </c>
      <c r="B66" s="60" t="s">
        <v>79</v>
      </c>
      <c r="C66" s="98">
        <v>8914</v>
      </c>
      <c r="D66" s="61">
        <v>11315</v>
      </c>
      <c r="E66" s="61">
        <v>12843</v>
      </c>
      <c r="F66" s="61">
        <v>14264</v>
      </c>
      <c r="G66" s="61">
        <v>15246</v>
      </c>
      <c r="H66" s="61">
        <v>15947</v>
      </c>
      <c r="I66" s="61">
        <v>16442</v>
      </c>
      <c r="J66" s="61">
        <v>16917</v>
      </c>
      <c r="K66" s="61">
        <v>17371</v>
      </c>
      <c r="L66" s="61">
        <v>18050</v>
      </c>
      <c r="M66" s="61">
        <v>18784</v>
      </c>
      <c r="N66" s="61">
        <v>19236</v>
      </c>
      <c r="O66" s="61">
        <v>19394</v>
      </c>
      <c r="P66" s="61">
        <v>20296</v>
      </c>
      <c r="Q66" s="61">
        <v>20582</v>
      </c>
      <c r="R66" s="61">
        <v>21746</v>
      </c>
      <c r="S66" s="61">
        <v>23124</v>
      </c>
      <c r="T66" s="61">
        <v>23988</v>
      </c>
      <c r="U66" s="61">
        <v>24116</v>
      </c>
      <c r="V66" s="61">
        <v>25090</v>
      </c>
      <c r="W66" s="97">
        <v>26501</v>
      </c>
      <c r="X66" s="79">
        <v>26777</v>
      </c>
      <c r="Y66" s="79">
        <v>27641</v>
      </c>
      <c r="Z66" s="79">
        <v>28435</v>
      </c>
      <c r="AA66" s="79">
        <v>29247</v>
      </c>
      <c r="AB66" s="79">
        <v>30169</v>
      </c>
      <c r="AC66" s="79">
        <v>31439</v>
      </c>
      <c r="AD66" s="79">
        <v>32464</v>
      </c>
      <c r="AE66" s="79">
        <v>33564</v>
      </c>
    </row>
    <row r="67" spans="1:32" ht="11.45" customHeight="1" x14ac:dyDescent="0.2">
      <c r="A67" s="22">
        <f>IF(D67&lt;&gt;"",COUNTA($D$6:D67),"")</f>
        <v>56</v>
      </c>
      <c r="B67" s="60" t="s">
        <v>25</v>
      </c>
      <c r="C67" s="98">
        <v>22176</v>
      </c>
      <c r="D67" s="61">
        <v>22875</v>
      </c>
      <c r="E67" s="61">
        <v>22898</v>
      </c>
      <c r="F67" s="61">
        <v>23140</v>
      </c>
      <c r="G67" s="61">
        <v>23435</v>
      </c>
      <c r="H67" s="61">
        <v>23793</v>
      </c>
      <c r="I67" s="61">
        <v>24643</v>
      </c>
      <c r="J67" s="61">
        <v>25524</v>
      </c>
      <c r="K67" s="61">
        <v>26147</v>
      </c>
      <c r="L67" s="61">
        <v>26831</v>
      </c>
      <c r="M67" s="61">
        <v>27622</v>
      </c>
      <c r="N67" s="61">
        <v>27695</v>
      </c>
      <c r="O67" s="61">
        <v>27606</v>
      </c>
      <c r="P67" s="61">
        <v>28028</v>
      </c>
      <c r="Q67" s="61">
        <v>29287</v>
      </c>
      <c r="R67" s="61">
        <v>30860</v>
      </c>
      <c r="S67" s="61">
        <v>32621</v>
      </c>
      <c r="T67" s="61">
        <v>33559</v>
      </c>
      <c r="U67" s="61">
        <v>31819</v>
      </c>
      <c r="V67" s="61">
        <v>32824</v>
      </c>
      <c r="W67" s="97">
        <v>34289</v>
      </c>
      <c r="X67" s="79">
        <v>35122</v>
      </c>
      <c r="Y67" s="79">
        <v>35641</v>
      </c>
      <c r="Z67" s="79">
        <v>36464</v>
      </c>
      <c r="AA67" s="79">
        <v>37032</v>
      </c>
      <c r="AB67" s="79">
        <v>37944</v>
      </c>
      <c r="AC67" s="79">
        <v>39017</v>
      </c>
      <c r="AD67" s="79">
        <v>40127</v>
      </c>
      <c r="AE67" s="79">
        <v>40856</v>
      </c>
      <c r="AF67" s="63"/>
    </row>
    <row r="68" spans="1:32" ht="11.45" customHeight="1" x14ac:dyDescent="0.2">
      <c r="A68" s="22">
        <f>IF(D68&lt;&gt;"",COUNTA($D$6:D68),"")</f>
        <v>57</v>
      </c>
      <c r="B68" s="60" t="s">
        <v>26</v>
      </c>
      <c r="C68" s="98">
        <v>26647</v>
      </c>
      <c r="D68" s="61">
        <v>28005</v>
      </c>
      <c r="E68" s="61">
        <v>28343</v>
      </c>
      <c r="F68" s="61">
        <v>29054</v>
      </c>
      <c r="G68" s="61">
        <v>30313</v>
      </c>
      <c r="H68" s="61">
        <v>31012</v>
      </c>
      <c r="I68" s="61">
        <v>31737</v>
      </c>
      <c r="J68" s="61">
        <v>32743</v>
      </c>
      <c r="K68" s="61">
        <v>33562</v>
      </c>
      <c r="L68" s="61">
        <v>34063</v>
      </c>
      <c r="M68" s="61">
        <v>34965</v>
      </c>
      <c r="N68" s="61">
        <v>35284</v>
      </c>
      <c r="O68" s="61">
        <v>36648</v>
      </c>
      <c r="P68" s="61">
        <v>37874</v>
      </c>
      <c r="Q68" s="61">
        <v>40273</v>
      </c>
      <c r="R68" s="61">
        <v>42364</v>
      </c>
      <c r="S68" s="61">
        <v>44126</v>
      </c>
      <c r="T68" s="61">
        <v>44500</v>
      </c>
      <c r="U68" s="61">
        <v>43034</v>
      </c>
      <c r="V68" s="61">
        <v>45000</v>
      </c>
      <c r="W68" s="97">
        <v>47079</v>
      </c>
      <c r="X68" s="79">
        <v>47363</v>
      </c>
      <c r="Y68" s="79">
        <v>48467</v>
      </c>
      <c r="Z68" s="79">
        <v>49161</v>
      </c>
      <c r="AA68" s="79">
        <v>50297</v>
      </c>
      <c r="AB68" s="79">
        <v>52004</v>
      </c>
      <c r="AC68" s="79">
        <v>53384</v>
      </c>
      <c r="AD68" s="79">
        <v>54221</v>
      </c>
      <c r="AE68" s="79">
        <v>55342</v>
      </c>
    </row>
    <row r="69" spans="1:32" ht="11.45" customHeight="1" x14ac:dyDescent="0.2">
      <c r="A69" s="22">
        <f>IF(D69&lt;&gt;"",COUNTA($D$6:D69),"")</f>
        <v>58</v>
      </c>
      <c r="B69" s="60" t="s">
        <v>27</v>
      </c>
      <c r="C69" s="98">
        <v>24072</v>
      </c>
      <c r="D69" s="61">
        <v>25170</v>
      </c>
      <c r="E69" s="61">
        <v>25454</v>
      </c>
      <c r="F69" s="61">
        <v>26028</v>
      </c>
      <c r="G69" s="61">
        <v>26865</v>
      </c>
      <c r="H69" s="61">
        <v>27335</v>
      </c>
      <c r="I69" s="61">
        <v>27688</v>
      </c>
      <c r="J69" s="61">
        <v>28323</v>
      </c>
      <c r="K69" s="61">
        <v>29166</v>
      </c>
      <c r="L69" s="61">
        <v>29895</v>
      </c>
      <c r="M69" s="61">
        <v>30681</v>
      </c>
      <c r="N69" s="61">
        <v>30759</v>
      </c>
      <c r="O69" s="61">
        <v>30958</v>
      </c>
      <c r="P69" s="61">
        <v>32168</v>
      </c>
      <c r="Q69" s="61">
        <v>32587</v>
      </c>
      <c r="R69" s="61">
        <v>34415</v>
      </c>
      <c r="S69" s="61">
        <v>35820</v>
      </c>
      <c r="T69" s="61">
        <v>35814</v>
      </c>
      <c r="U69" s="61">
        <v>34834</v>
      </c>
      <c r="V69" s="61">
        <v>36336</v>
      </c>
      <c r="W69" s="97">
        <v>38099</v>
      </c>
      <c r="X69" s="79">
        <v>38459</v>
      </c>
      <c r="Y69" s="79">
        <v>38864</v>
      </c>
      <c r="Z69" s="79">
        <v>40814</v>
      </c>
      <c r="AA69" s="79">
        <v>41659</v>
      </c>
      <c r="AB69" s="79">
        <v>42721</v>
      </c>
      <c r="AC69" s="79">
        <v>44113</v>
      </c>
      <c r="AD69" s="79">
        <v>45145</v>
      </c>
      <c r="AE69" s="79">
        <v>46126</v>
      </c>
    </row>
    <row r="70" spans="1:32" ht="11.45" customHeight="1" x14ac:dyDescent="0.2">
      <c r="A70" s="22">
        <f>IF(D70&lt;&gt;"",COUNTA($D$6:D70),"")</f>
        <v>59</v>
      </c>
      <c r="B70" s="62" t="s">
        <v>80</v>
      </c>
      <c r="C70" s="124">
        <v>7693</v>
      </c>
      <c r="D70" s="125">
        <v>9856</v>
      </c>
      <c r="E70" s="125">
        <v>11394</v>
      </c>
      <c r="F70" s="125">
        <v>12862</v>
      </c>
      <c r="G70" s="125">
        <v>13994</v>
      </c>
      <c r="H70" s="125">
        <v>14544</v>
      </c>
      <c r="I70" s="125">
        <v>14991</v>
      </c>
      <c r="J70" s="125">
        <v>15391</v>
      </c>
      <c r="K70" s="125">
        <v>15973</v>
      </c>
      <c r="L70" s="125">
        <v>16659</v>
      </c>
      <c r="M70" s="125">
        <v>17358</v>
      </c>
      <c r="N70" s="125">
        <v>17911</v>
      </c>
      <c r="O70" s="125">
        <v>17939</v>
      </c>
      <c r="P70" s="125">
        <v>18900</v>
      </c>
      <c r="Q70" s="125">
        <v>19202</v>
      </c>
      <c r="R70" s="125">
        <v>20216</v>
      </c>
      <c r="S70" s="125">
        <v>21481</v>
      </c>
      <c r="T70" s="125">
        <v>22369</v>
      </c>
      <c r="U70" s="125">
        <v>22439</v>
      </c>
      <c r="V70" s="125">
        <v>23370</v>
      </c>
      <c r="W70" s="119">
        <v>24667</v>
      </c>
      <c r="X70" s="80">
        <v>25106</v>
      </c>
      <c r="Y70" s="80">
        <v>25857</v>
      </c>
      <c r="Z70" s="80">
        <v>26522</v>
      </c>
      <c r="AA70" s="80">
        <v>27362</v>
      </c>
      <c r="AB70" s="80">
        <v>28202</v>
      </c>
      <c r="AC70" s="80">
        <v>29500</v>
      </c>
      <c r="AD70" s="80">
        <v>30374</v>
      </c>
      <c r="AE70" s="80">
        <v>31684</v>
      </c>
    </row>
    <row r="71" spans="1:32" ht="11.45" customHeight="1" x14ac:dyDescent="0.2">
      <c r="A71" s="22">
        <f>IF(D71&lt;&gt;"",COUNTA($D$6:D71),"")</f>
        <v>60</v>
      </c>
      <c r="B71" s="60" t="s">
        <v>81</v>
      </c>
      <c r="C71" s="98">
        <v>20420</v>
      </c>
      <c r="D71" s="61">
        <v>21564</v>
      </c>
      <c r="E71" s="61">
        <v>21779</v>
      </c>
      <c r="F71" s="61">
        <v>22356</v>
      </c>
      <c r="G71" s="61">
        <v>22861</v>
      </c>
      <c r="H71" s="61">
        <v>22992</v>
      </c>
      <c r="I71" s="61">
        <v>23294</v>
      </c>
      <c r="J71" s="61">
        <v>23678</v>
      </c>
      <c r="K71" s="61">
        <v>24077</v>
      </c>
      <c r="L71" s="61">
        <v>24610</v>
      </c>
      <c r="M71" s="61">
        <v>25221</v>
      </c>
      <c r="N71" s="61">
        <v>25292</v>
      </c>
      <c r="O71" s="61">
        <v>25495</v>
      </c>
      <c r="P71" s="61">
        <v>26299</v>
      </c>
      <c r="Q71" s="61">
        <v>26622</v>
      </c>
      <c r="R71" s="61">
        <v>28071</v>
      </c>
      <c r="S71" s="61">
        <v>29239</v>
      </c>
      <c r="T71" s="61">
        <v>29713</v>
      </c>
      <c r="U71" s="61">
        <v>29348</v>
      </c>
      <c r="V71" s="61">
        <v>30765</v>
      </c>
      <c r="W71" s="97">
        <v>32661</v>
      </c>
      <c r="X71" s="79">
        <v>33439</v>
      </c>
      <c r="Y71" s="79">
        <v>34276</v>
      </c>
      <c r="Z71" s="79">
        <v>35452</v>
      </c>
      <c r="AA71" s="79">
        <v>36277</v>
      </c>
      <c r="AB71" s="79">
        <v>37454</v>
      </c>
      <c r="AC71" s="79">
        <v>38726</v>
      </c>
      <c r="AD71" s="79">
        <v>39977</v>
      </c>
      <c r="AE71" s="79">
        <v>41263</v>
      </c>
    </row>
    <row r="72" spans="1:32" ht="11.45" customHeight="1" x14ac:dyDescent="0.2">
      <c r="A72" s="22">
        <f>IF(D72&lt;&gt;"",COUNTA($D$6:D72),"")</f>
        <v>61</v>
      </c>
      <c r="B72" s="60" t="s">
        <v>82</v>
      </c>
      <c r="C72" s="98">
        <v>22108</v>
      </c>
      <c r="D72" s="61">
        <v>22992</v>
      </c>
      <c r="E72" s="61">
        <v>23143</v>
      </c>
      <c r="F72" s="61">
        <v>23720</v>
      </c>
      <c r="G72" s="61">
        <v>24317</v>
      </c>
      <c r="H72" s="61">
        <v>24316</v>
      </c>
      <c r="I72" s="61">
        <v>24739</v>
      </c>
      <c r="J72" s="61">
        <v>25210</v>
      </c>
      <c r="K72" s="61">
        <v>25529</v>
      </c>
      <c r="L72" s="61">
        <v>25992</v>
      </c>
      <c r="M72" s="61">
        <v>26486</v>
      </c>
      <c r="N72" s="61">
        <v>26667</v>
      </c>
      <c r="O72" s="61">
        <v>26801</v>
      </c>
      <c r="P72" s="61">
        <v>27845</v>
      </c>
      <c r="Q72" s="61">
        <v>28095</v>
      </c>
      <c r="R72" s="61">
        <v>29332</v>
      </c>
      <c r="S72" s="61">
        <v>30510</v>
      </c>
      <c r="T72" s="61">
        <v>31127</v>
      </c>
      <c r="U72" s="61">
        <v>30108</v>
      </c>
      <c r="V72" s="61">
        <v>31524</v>
      </c>
      <c r="W72" s="97">
        <v>33236</v>
      </c>
      <c r="X72" s="79">
        <v>33514</v>
      </c>
      <c r="Y72" s="79">
        <v>34050</v>
      </c>
      <c r="Z72" s="79">
        <v>35146</v>
      </c>
      <c r="AA72" s="79">
        <v>36017</v>
      </c>
      <c r="AB72" s="79">
        <v>36893</v>
      </c>
      <c r="AC72" s="79">
        <v>38151</v>
      </c>
      <c r="AD72" s="79">
        <v>39442</v>
      </c>
      <c r="AE72" s="79">
        <v>40363</v>
      </c>
    </row>
    <row r="73" spans="1:32" ht="11.45" customHeight="1" x14ac:dyDescent="0.2">
      <c r="A73" s="22">
        <f>IF(D73&lt;&gt;"",COUNTA($D$6:D73),"")</f>
        <v>62</v>
      </c>
      <c r="B73" s="60" t="s">
        <v>83</v>
      </c>
      <c r="C73" s="98">
        <v>21445</v>
      </c>
      <c r="D73" s="61">
        <v>22350</v>
      </c>
      <c r="E73" s="61">
        <v>22265</v>
      </c>
      <c r="F73" s="61">
        <v>22896</v>
      </c>
      <c r="G73" s="61">
        <v>23268</v>
      </c>
      <c r="H73" s="61">
        <v>23463</v>
      </c>
      <c r="I73" s="61">
        <v>23797</v>
      </c>
      <c r="J73" s="61">
        <v>24238</v>
      </c>
      <c r="K73" s="61">
        <v>24661</v>
      </c>
      <c r="L73" s="61">
        <v>25461</v>
      </c>
      <c r="M73" s="61">
        <v>26110</v>
      </c>
      <c r="N73" s="61">
        <v>26178</v>
      </c>
      <c r="O73" s="61">
        <v>26388</v>
      </c>
      <c r="P73" s="61">
        <v>27671</v>
      </c>
      <c r="Q73" s="61">
        <v>27968</v>
      </c>
      <c r="R73" s="61">
        <v>29465</v>
      </c>
      <c r="S73" s="61">
        <v>30812</v>
      </c>
      <c r="T73" s="61">
        <v>31041</v>
      </c>
      <c r="U73" s="61">
        <v>31073</v>
      </c>
      <c r="V73" s="61">
        <v>32073</v>
      </c>
      <c r="W73" s="97">
        <v>33657</v>
      </c>
      <c r="X73" s="79">
        <v>34289</v>
      </c>
      <c r="Y73" s="79">
        <v>34910</v>
      </c>
      <c r="Z73" s="79">
        <v>35868</v>
      </c>
      <c r="AA73" s="79">
        <v>37114</v>
      </c>
      <c r="AB73" s="79">
        <v>37942</v>
      </c>
      <c r="AC73" s="79">
        <v>39097</v>
      </c>
      <c r="AD73" s="79">
        <v>40230</v>
      </c>
      <c r="AE73" s="79">
        <v>41193</v>
      </c>
    </row>
    <row r="74" spans="1:32" ht="11.45" customHeight="1" x14ac:dyDescent="0.2">
      <c r="A74" s="22">
        <f>IF(D74&lt;&gt;"",COUNTA($D$6:D74),"")</f>
        <v>63</v>
      </c>
      <c r="B74" s="60" t="s">
        <v>28</v>
      </c>
      <c r="C74" s="98">
        <v>18548</v>
      </c>
      <c r="D74" s="61">
        <v>19458</v>
      </c>
      <c r="E74" s="61">
        <v>19679</v>
      </c>
      <c r="F74" s="61">
        <v>20395</v>
      </c>
      <c r="G74" s="61">
        <v>20635</v>
      </c>
      <c r="H74" s="61">
        <v>20462</v>
      </c>
      <c r="I74" s="61">
        <v>20925</v>
      </c>
      <c r="J74" s="61">
        <v>21404</v>
      </c>
      <c r="K74" s="61">
        <v>22060</v>
      </c>
      <c r="L74" s="61">
        <v>23235</v>
      </c>
      <c r="M74" s="61">
        <v>24151</v>
      </c>
      <c r="N74" s="61">
        <v>24162</v>
      </c>
      <c r="O74" s="61">
        <v>24303</v>
      </c>
      <c r="P74" s="61">
        <v>25913</v>
      </c>
      <c r="Q74" s="61">
        <v>26504</v>
      </c>
      <c r="R74" s="61">
        <v>27437</v>
      </c>
      <c r="S74" s="61">
        <v>28695</v>
      </c>
      <c r="T74" s="61">
        <v>29090</v>
      </c>
      <c r="U74" s="61">
        <v>28271</v>
      </c>
      <c r="V74" s="61">
        <v>29808</v>
      </c>
      <c r="W74" s="97">
        <v>31403</v>
      </c>
      <c r="X74" s="79">
        <v>31867</v>
      </c>
      <c r="Y74" s="79">
        <v>32338</v>
      </c>
      <c r="Z74" s="79">
        <v>33029</v>
      </c>
      <c r="AA74" s="79">
        <v>33847</v>
      </c>
      <c r="AB74" s="79">
        <v>34495</v>
      </c>
      <c r="AC74" s="79">
        <v>35444</v>
      </c>
      <c r="AD74" s="79">
        <v>36462</v>
      </c>
      <c r="AE74" s="79">
        <v>37075</v>
      </c>
    </row>
    <row r="75" spans="1:32" ht="11.45" customHeight="1" x14ac:dyDescent="0.2">
      <c r="A75" s="22">
        <f>IF(D75&lt;&gt;"",COUNTA($D$6:D75),"")</f>
        <v>64</v>
      </c>
      <c r="B75" s="60" t="s">
        <v>29</v>
      </c>
      <c r="C75" s="98">
        <v>8316</v>
      </c>
      <c r="D75" s="61">
        <v>10391</v>
      </c>
      <c r="E75" s="61">
        <v>11871</v>
      </c>
      <c r="F75" s="61">
        <v>13348</v>
      </c>
      <c r="G75" s="61">
        <v>14424</v>
      </c>
      <c r="H75" s="61">
        <v>15193</v>
      </c>
      <c r="I75" s="61">
        <v>15549</v>
      </c>
      <c r="J75" s="61">
        <v>15973</v>
      </c>
      <c r="K75" s="61">
        <v>16514</v>
      </c>
      <c r="L75" s="61">
        <v>17089</v>
      </c>
      <c r="M75" s="61">
        <v>17856</v>
      </c>
      <c r="N75" s="61">
        <v>18469</v>
      </c>
      <c r="O75" s="61">
        <v>18864</v>
      </c>
      <c r="P75" s="61">
        <v>19822</v>
      </c>
      <c r="Q75" s="61">
        <v>19816</v>
      </c>
      <c r="R75" s="61">
        <v>21026</v>
      </c>
      <c r="S75" s="61">
        <v>22384</v>
      </c>
      <c r="T75" s="61">
        <v>23045</v>
      </c>
      <c r="U75" s="61">
        <v>22868</v>
      </c>
      <c r="V75" s="61">
        <v>24071</v>
      </c>
      <c r="W75" s="97">
        <v>25469</v>
      </c>
      <c r="X75" s="79">
        <v>26018</v>
      </c>
      <c r="Y75" s="79">
        <v>26783</v>
      </c>
      <c r="Z75" s="79">
        <v>27530</v>
      </c>
      <c r="AA75" s="79">
        <v>28629</v>
      </c>
      <c r="AB75" s="79">
        <v>29546</v>
      </c>
      <c r="AC75" s="79">
        <v>30582</v>
      </c>
      <c r="AD75" s="79">
        <v>31531</v>
      </c>
      <c r="AE75" s="79">
        <v>32617</v>
      </c>
    </row>
    <row r="76" spans="1:32" ht="11.45" customHeight="1" x14ac:dyDescent="0.2">
      <c r="A76" s="22">
        <f>IF(D76&lt;&gt;"",COUNTA($D$6:D76),"")</f>
        <v>65</v>
      </c>
      <c r="B76" s="60" t="s">
        <v>84</v>
      </c>
      <c r="C76" s="98">
        <v>7677</v>
      </c>
      <c r="D76" s="61">
        <v>9649</v>
      </c>
      <c r="E76" s="61">
        <v>11277</v>
      </c>
      <c r="F76" s="61">
        <v>12696</v>
      </c>
      <c r="G76" s="61">
        <v>13529</v>
      </c>
      <c r="H76" s="61">
        <v>14153</v>
      </c>
      <c r="I76" s="61">
        <v>14578</v>
      </c>
      <c r="J76" s="61">
        <v>15083</v>
      </c>
      <c r="K76" s="61">
        <v>15583</v>
      </c>
      <c r="L76" s="61">
        <v>16052</v>
      </c>
      <c r="M76" s="61">
        <v>16758</v>
      </c>
      <c r="N76" s="61">
        <v>17272</v>
      </c>
      <c r="O76" s="61">
        <v>17485</v>
      </c>
      <c r="P76" s="61">
        <v>18366</v>
      </c>
      <c r="Q76" s="61">
        <v>18488</v>
      </c>
      <c r="R76" s="61">
        <v>19559</v>
      </c>
      <c r="S76" s="61">
        <v>20838</v>
      </c>
      <c r="T76" s="61">
        <v>21627</v>
      </c>
      <c r="U76" s="61">
        <v>21637</v>
      </c>
      <c r="V76" s="61">
        <v>22847</v>
      </c>
      <c r="W76" s="97">
        <v>24061</v>
      </c>
      <c r="X76" s="79">
        <v>24743</v>
      </c>
      <c r="Y76" s="79">
        <v>25384</v>
      </c>
      <c r="Z76" s="79">
        <v>26061</v>
      </c>
      <c r="AA76" s="79">
        <v>26917</v>
      </c>
      <c r="AB76" s="79">
        <v>27726</v>
      </c>
      <c r="AC76" s="79">
        <v>28789</v>
      </c>
      <c r="AD76" s="79">
        <v>29563</v>
      </c>
      <c r="AE76" s="79">
        <v>30624</v>
      </c>
    </row>
    <row r="77" spans="1:32" ht="11.45" customHeight="1" x14ac:dyDescent="0.2">
      <c r="A77" s="22">
        <f>IF(D77&lt;&gt;"",COUNTA($D$6:D77),"")</f>
        <v>66</v>
      </c>
      <c r="B77" s="60" t="s">
        <v>85</v>
      </c>
      <c r="C77" s="98">
        <v>21779</v>
      </c>
      <c r="D77" s="61">
        <v>22794</v>
      </c>
      <c r="E77" s="61">
        <v>23022</v>
      </c>
      <c r="F77" s="61">
        <v>23687</v>
      </c>
      <c r="G77" s="61">
        <v>24277</v>
      </c>
      <c r="H77" s="61">
        <v>24473</v>
      </c>
      <c r="I77" s="61">
        <v>24735</v>
      </c>
      <c r="J77" s="61">
        <v>24903</v>
      </c>
      <c r="K77" s="61">
        <v>25108</v>
      </c>
      <c r="L77" s="61">
        <v>25389</v>
      </c>
      <c r="M77" s="61">
        <v>25918</v>
      </c>
      <c r="N77" s="61">
        <v>25805</v>
      </c>
      <c r="O77" s="61">
        <v>26029</v>
      </c>
      <c r="P77" s="61">
        <v>26764</v>
      </c>
      <c r="Q77" s="61">
        <v>27110</v>
      </c>
      <c r="R77" s="61">
        <v>28118</v>
      </c>
      <c r="S77" s="61">
        <v>29294</v>
      </c>
      <c r="T77" s="61">
        <v>29689</v>
      </c>
      <c r="U77" s="61">
        <v>29376</v>
      </c>
      <c r="V77" s="61">
        <v>30284</v>
      </c>
      <c r="W77" s="97">
        <v>32034</v>
      </c>
      <c r="X77" s="79">
        <v>32658</v>
      </c>
      <c r="Y77" s="79">
        <v>33265</v>
      </c>
      <c r="Z77" s="79">
        <v>34079</v>
      </c>
      <c r="AA77" s="79">
        <v>35131</v>
      </c>
      <c r="AB77" s="79">
        <v>35913</v>
      </c>
      <c r="AC77" s="79">
        <v>37210</v>
      </c>
      <c r="AD77" s="79">
        <v>38386</v>
      </c>
      <c r="AE77" s="79">
        <v>39550</v>
      </c>
    </row>
    <row r="78" spans="1:32" ht="11.45" customHeight="1" x14ac:dyDescent="0.2">
      <c r="A78" s="22">
        <f>IF(D78&lt;&gt;"",COUNTA($D$6:D78),"")</f>
        <v>67</v>
      </c>
      <c r="B78" s="60" t="s">
        <v>30</v>
      </c>
      <c r="C78" s="98">
        <v>7970</v>
      </c>
      <c r="D78" s="61">
        <v>9860</v>
      </c>
      <c r="E78" s="61">
        <v>11262</v>
      </c>
      <c r="F78" s="61">
        <v>12649</v>
      </c>
      <c r="G78" s="61">
        <v>13446</v>
      </c>
      <c r="H78" s="61">
        <v>14143</v>
      </c>
      <c r="I78" s="61">
        <v>14649</v>
      </c>
      <c r="J78" s="61">
        <v>15389</v>
      </c>
      <c r="K78" s="61">
        <v>16163</v>
      </c>
      <c r="L78" s="61">
        <v>16779</v>
      </c>
      <c r="M78" s="61">
        <v>17687</v>
      </c>
      <c r="N78" s="61">
        <v>18184</v>
      </c>
      <c r="O78" s="61">
        <v>18503</v>
      </c>
      <c r="P78" s="61">
        <v>19478</v>
      </c>
      <c r="Q78" s="61">
        <v>19532</v>
      </c>
      <c r="R78" s="61">
        <v>20758</v>
      </c>
      <c r="S78" s="61">
        <v>22058</v>
      </c>
      <c r="T78" s="61">
        <v>22825</v>
      </c>
      <c r="U78" s="61">
        <v>22622</v>
      </c>
      <c r="V78" s="61">
        <v>23714</v>
      </c>
      <c r="W78" s="97">
        <v>25142</v>
      </c>
      <c r="X78" s="79">
        <v>25628</v>
      </c>
      <c r="Y78" s="79">
        <v>26479</v>
      </c>
      <c r="Z78" s="79">
        <v>27204</v>
      </c>
      <c r="AA78" s="79">
        <v>28140</v>
      </c>
      <c r="AB78" s="79">
        <v>29023</v>
      </c>
      <c r="AC78" s="79">
        <v>30198</v>
      </c>
      <c r="AD78" s="79">
        <v>31032</v>
      </c>
      <c r="AE78" s="79">
        <v>31925</v>
      </c>
    </row>
    <row r="79" spans="1:32" ht="11.45" customHeight="1" x14ac:dyDescent="0.2">
      <c r="A79" s="22" t="str">
        <f>IF(D79&lt;&gt;"",COUNTA($D$6:D79),"")</f>
        <v/>
      </c>
      <c r="B79" s="60"/>
      <c r="C79" s="113"/>
      <c r="D79" s="65"/>
      <c r="E79" s="65"/>
      <c r="F79" s="65"/>
      <c r="G79" s="65"/>
      <c r="H79" s="65"/>
      <c r="I79" s="65"/>
      <c r="J79" s="65"/>
      <c r="K79" s="65"/>
      <c r="L79" s="65"/>
      <c r="M79" s="65"/>
      <c r="N79" s="65"/>
      <c r="O79" s="65"/>
      <c r="P79" s="65"/>
      <c r="Q79" s="65"/>
      <c r="R79" s="65"/>
      <c r="S79" s="65"/>
      <c r="T79" s="65"/>
      <c r="U79" s="65"/>
      <c r="V79" s="65"/>
      <c r="W79" s="65"/>
      <c r="X79" s="79"/>
      <c r="Y79" s="79"/>
      <c r="Z79" s="79"/>
      <c r="AA79" s="79"/>
      <c r="AB79" s="79"/>
      <c r="AC79" s="79"/>
      <c r="AD79" s="79"/>
      <c r="AE79" s="79"/>
    </row>
    <row r="80" spans="1:32" ht="11.45" customHeight="1" x14ac:dyDescent="0.2">
      <c r="A80" s="22">
        <f>IF(D80&lt;&gt;"",COUNTA($D$6:D80),"")</f>
        <v>68</v>
      </c>
      <c r="B80" s="60" t="s">
        <v>31</v>
      </c>
      <c r="C80" s="98">
        <v>20024</v>
      </c>
      <c r="D80" s="61">
        <v>21331</v>
      </c>
      <c r="E80" s="61">
        <v>21770</v>
      </c>
      <c r="F80" s="61">
        <v>22560</v>
      </c>
      <c r="G80" s="61">
        <v>23270</v>
      </c>
      <c r="H80" s="61">
        <v>23588</v>
      </c>
      <c r="I80" s="61">
        <v>24014</v>
      </c>
      <c r="J80" s="61">
        <v>24592</v>
      </c>
      <c r="K80" s="61">
        <v>25119</v>
      </c>
      <c r="L80" s="61">
        <v>25747</v>
      </c>
      <c r="M80" s="61">
        <v>26464</v>
      </c>
      <c r="N80" s="61">
        <v>26659</v>
      </c>
      <c r="O80" s="61">
        <v>26844</v>
      </c>
      <c r="P80" s="61">
        <v>27944</v>
      </c>
      <c r="Q80" s="61">
        <v>28366</v>
      </c>
      <c r="R80" s="61">
        <v>29880</v>
      </c>
      <c r="S80" s="61">
        <v>31310</v>
      </c>
      <c r="T80" s="61">
        <v>31830</v>
      </c>
      <c r="U80" s="61">
        <v>31073</v>
      </c>
      <c r="V80" s="61">
        <v>32582</v>
      </c>
      <c r="W80" s="97">
        <v>34413</v>
      </c>
      <c r="X80" s="79">
        <v>34954</v>
      </c>
      <c r="Y80" s="79">
        <v>35668</v>
      </c>
      <c r="Z80" s="79">
        <v>36873</v>
      </c>
      <c r="AA80" s="79">
        <v>37890</v>
      </c>
      <c r="AB80" s="79">
        <v>39011</v>
      </c>
      <c r="AC80" s="79">
        <v>40374</v>
      </c>
      <c r="AD80" s="79">
        <v>41582</v>
      </c>
      <c r="AE80" s="79">
        <v>42637</v>
      </c>
    </row>
    <row r="81" spans="1:33" ht="30" customHeight="1" x14ac:dyDescent="0.2">
      <c r="A81" s="22" t="str">
        <f>IF(D81&lt;&gt;"",COUNTA($D$6:D81),"")</f>
        <v/>
      </c>
      <c r="B81" s="55"/>
      <c r="C81" s="198" t="s">
        <v>71</v>
      </c>
      <c r="D81" s="194"/>
      <c r="E81" s="194"/>
      <c r="F81" s="194"/>
      <c r="G81" s="194"/>
      <c r="H81" s="194"/>
      <c r="I81" s="194"/>
      <c r="J81" s="194" t="s">
        <v>71</v>
      </c>
      <c r="K81" s="194"/>
      <c r="L81" s="194"/>
      <c r="M81" s="194"/>
      <c r="N81" s="194"/>
      <c r="O81" s="194"/>
      <c r="P81" s="194"/>
      <c r="Q81" s="194" t="s">
        <v>71</v>
      </c>
      <c r="R81" s="194"/>
      <c r="S81" s="194"/>
      <c r="T81" s="194"/>
      <c r="U81" s="194"/>
      <c r="V81" s="194"/>
      <c r="W81" s="194"/>
      <c r="X81" s="194" t="s">
        <v>71</v>
      </c>
      <c r="Y81" s="194"/>
      <c r="Z81" s="194"/>
      <c r="AA81" s="194"/>
      <c r="AB81" s="194"/>
      <c r="AC81" s="194"/>
      <c r="AD81" s="194"/>
      <c r="AE81" s="194"/>
    </row>
    <row r="82" spans="1:33" ht="11.45" customHeight="1" x14ac:dyDescent="0.2">
      <c r="A82" s="22">
        <f>IF(D82&lt;&gt;"",COUNTA($D$6:D82),"")</f>
        <v>69</v>
      </c>
      <c r="B82" s="60" t="s">
        <v>78</v>
      </c>
      <c r="C82" s="104">
        <v>124.4856172592889</v>
      </c>
      <c r="D82" s="101">
        <v>121.4476583376307</v>
      </c>
      <c r="E82" s="101">
        <v>117.6802939825448</v>
      </c>
      <c r="F82" s="101">
        <v>116.02393617021281</v>
      </c>
      <c r="G82" s="101">
        <v>115.0021486892995</v>
      </c>
      <c r="H82" s="101">
        <v>115.2280820756317</v>
      </c>
      <c r="I82" s="101">
        <v>115.3618722411926</v>
      </c>
      <c r="J82" s="101">
        <v>115.7246258945999</v>
      </c>
      <c r="K82" s="101">
        <v>115.912257653569</v>
      </c>
      <c r="L82" s="101">
        <v>116.16110614828909</v>
      </c>
      <c r="M82" s="101">
        <v>116.5167775090689</v>
      </c>
      <c r="N82" s="101">
        <v>116.2496717806369</v>
      </c>
      <c r="O82" s="101">
        <v>116.309044851736</v>
      </c>
      <c r="P82" s="101">
        <v>115.5704265674206</v>
      </c>
      <c r="Q82" s="101">
        <v>116.05443136148909</v>
      </c>
      <c r="R82" s="101">
        <v>116.7469879518072</v>
      </c>
      <c r="S82" s="101">
        <v>116.8252954327691</v>
      </c>
      <c r="T82" s="101">
        <v>116.54728243795159</v>
      </c>
      <c r="U82" s="101">
        <v>114.2470955491906</v>
      </c>
      <c r="V82" s="101">
        <v>115.2139217973114</v>
      </c>
      <c r="W82" s="126">
        <v>115.4273094470113</v>
      </c>
      <c r="X82" s="82">
        <v>115.8150712364822</v>
      </c>
      <c r="Y82" s="82">
        <v>115.7339912526635</v>
      </c>
      <c r="Z82" s="82">
        <v>115.7242426707889</v>
      </c>
      <c r="AA82" s="82">
        <v>115.4288730535761</v>
      </c>
      <c r="AB82" s="82">
        <v>115.0316577375612</v>
      </c>
      <c r="AC82" s="82">
        <v>114.898201813048</v>
      </c>
      <c r="AD82" s="82">
        <v>114.9151074984368</v>
      </c>
      <c r="AE82" s="82">
        <v>114.2786781433966</v>
      </c>
      <c r="AF82" s="89"/>
      <c r="AG82" s="89"/>
    </row>
    <row r="83" spans="1:33" ht="11.45" customHeight="1" x14ac:dyDescent="0.2">
      <c r="A83" s="22">
        <f>IF(D83&lt;&gt;"",COUNTA($D$6:D83),"")</f>
        <v>70</v>
      </c>
      <c r="B83" s="60" t="s">
        <v>23</v>
      </c>
      <c r="C83" s="104">
        <v>119.8062325209748</v>
      </c>
      <c r="D83" s="101">
        <v>118.4192021002297</v>
      </c>
      <c r="E83" s="101">
        <v>117.2714745062012</v>
      </c>
      <c r="F83" s="101">
        <v>116.55585106382981</v>
      </c>
      <c r="G83" s="101">
        <v>115.9690588740868</v>
      </c>
      <c r="H83" s="101">
        <v>115.8258436493132</v>
      </c>
      <c r="I83" s="101">
        <v>116.0406429582743</v>
      </c>
      <c r="J83" s="101">
        <v>116.895738451529</v>
      </c>
      <c r="K83" s="101">
        <v>116.8796528524225</v>
      </c>
      <c r="L83" s="101">
        <v>116.83302909076789</v>
      </c>
      <c r="M83" s="101">
        <v>117.0004534461911</v>
      </c>
      <c r="N83" s="101">
        <v>116.36220413368839</v>
      </c>
      <c r="O83" s="101">
        <v>115.7651616748622</v>
      </c>
      <c r="P83" s="101">
        <v>116.26825078728891</v>
      </c>
      <c r="Q83" s="101">
        <v>116.7348233801029</v>
      </c>
      <c r="R83" s="101">
        <v>117.0080321285141</v>
      </c>
      <c r="S83" s="101">
        <v>117.66208878952411</v>
      </c>
      <c r="T83" s="101">
        <v>117.08136977693999</v>
      </c>
      <c r="U83" s="101">
        <v>116.7798410195346</v>
      </c>
      <c r="V83" s="101">
        <v>117.2457184948745</v>
      </c>
      <c r="W83" s="126">
        <v>117.5863772411589</v>
      </c>
      <c r="X83" s="82">
        <v>117.8377295874578</v>
      </c>
      <c r="Y83" s="82">
        <v>117.8843781540877</v>
      </c>
      <c r="Z83" s="82">
        <v>118.4037100317305</v>
      </c>
      <c r="AA83" s="82">
        <v>118.36896278701499</v>
      </c>
      <c r="AB83" s="82">
        <v>119.4201635436159</v>
      </c>
      <c r="AC83" s="82">
        <v>119.51503442809729</v>
      </c>
      <c r="AD83" s="82">
        <v>118.993795392237</v>
      </c>
      <c r="AE83" s="82">
        <v>118.76539156132</v>
      </c>
      <c r="AF83" s="89"/>
      <c r="AG83" s="89"/>
    </row>
    <row r="84" spans="1:33" ht="11.45" customHeight="1" x14ac:dyDescent="0.2">
      <c r="A84" s="22">
        <f>IF(D84&lt;&gt;"",COUNTA($D$6:D84),"")</f>
        <v>71</v>
      </c>
      <c r="B84" s="60" t="s">
        <v>24</v>
      </c>
      <c r="C84" s="104">
        <v>93.847383140231713</v>
      </c>
      <c r="D84" s="101">
        <v>95.457315643898554</v>
      </c>
      <c r="E84" s="101">
        <v>98.557648139641714</v>
      </c>
      <c r="F84" s="101">
        <v>98.705673758865245</v>
      </c>
      <c r="G84" s="101">
        <v>99.991405242801889</v>
      </c>
      <c r="H84" s="101">
        <v>99.359843988468711</v>
      </c>
      <c r="I84" s="101">
        <v>97.135004580661274</v>
      </c>
      <c r="J84" s="101">
        <v>95.70998698763826</v>
      </c>
      <c r="K84" s="101">
        <v>95.274493411361917</v>
      </c>
      <c r="L84" s="101">
        <v>94.43041907795083</v>
      </c>
      <c r="M84" s="101">
        <v>92.370767835550183</v>
      </c>
      <c r="N84" s="101">
        <v>91.413781462170377</v>
      </c>
      <c r="O84" s="101">
        <v>88.746088511399194</v>
      </c>
      <c r="P84" s="101">
        <v>89.360864586315486</v>
      </c>
      <c r="Q84" s="101">
        <v>88.313473877176904</v>
      </c>
      <c r="R84" s="101">
        <v>88.253012048192772</v>
      </c>
      <c r="S84" s="101">
        <v>87.741935483870961</v>
      </c>
      <c r="T84" s="101">
        <v>88.020735155513677</v>
      </c>
      <c r="U84" s="101">
        <v>89.862581662536613</v>
      </c>
      <c r="V84" s="101">
        <v>89.650727395494442</v>
      </c>
      <c r="W84" s="126">
        <v>89.367390230436172</v>
      </c>
      <c r="X84" s="82">
        <v>88.067174000114434</v>
      </c>
      <c r="Y84" s="82">
        <v>88.078950319614222</v>
      </c>
      <c r="Z84" s="82">
        <v>87.787812220323815</v>
      </c>
      <c r="AA84" s="82">
        <v>89.472156241752444</v>
      </c>
      <c r="AB84" s="82">
        <v>89.636256440491138</v>
      </c>
      <c r="AC84" s="82">
        <v>89.963838113637493</v>
      </c>
      <c r="AD84" s="82">
        <v>90.892693954114762</v>
      </c>
      <c r="AE84" s="82">
        <v>91.237657433684362</v>
      </c>
      <c r="AF84" s="89"/>
      <c r="AG84" s="89"/>
    </row>
    <row r="85" spans="1:33" ht="11.45" customHeight="1" x14ac:dyDescent="0.2">
      <c r="A85" s="22">
        <f>IF(D85&lt;&gt;"",COUNTA($D$6:D85),"")</f>
        <v>72</v>
      </c>
      <c r="B85" s="60" t="s">
        <v>79</v>
      </c>
      <c r="C85" s="104">
        <v>44.516580103875349</v>
      </c>
      <c r="D85" s="101">
        <v>53.044864282030851</v>
      </c>
      <c r="E85" s="101">
        <v>58.994028479559027</v>
      </c>
      <c r="F85" s="101">
        <v>63.226950354609933</v>
      </c>
      <c r="G85" s="101">
        <v>65.517834121186084</v>
      </c>
      <c r="H85" s="101">
        <v>67.606410039002881</v>
      </c>
      <c r="I85" s="101">
        <v>68.468393437161666</v>
      </c>
      <c r="J85" s="101">
        <v>68.790663630448933</v>
      </c>
      <c r="K85" s="101">
        <v>69.154823042318569</v>
      </c>
      <c r="L85" s="101">
        <v>70.105254981162844</v>
      </c>
      <c r="M85" s="101">
        <v>70.979443772672312</v>
      </c>
      <c r="N85" s="101">
        <v>72.15574477662328</v>
      </c>
      <c r="O85" s="101">
        <v>72.247057070481304</v>
      </c>
      <c r="P85" s="101">
        <v>72.630976238190669</v>
      </c>
      <c r="Q85" s="101">
        <v>72.558697031657616</v>
      </c>
      <c r="R85" s="101">
        <v>72.777777777777786</v>
      </c>
      <c r="S85" s="101">
        <v>73.854998403066119</v>
      </c>
      <c r="T85" s="101">
        <v>75.362865221489159</v>
      </c>
      <c r="U85" s="101">
        <v>77.610787500402282</v>
      </c>
      <c r="V85" s="101">
        <v>77.005708673500706</v>
      </c>
      <c r="W85" s="126">
        <v>77.008688576991247</v>
      </c>
      <c r="X85" s="82">
        <v>76.606396978886536</v>
      </c>
      <c r="Y85" s="82">
        <v>77.495233823034667</v>
      </c>
      <c r="Z85" s="82">
        <v>77.116046972039157</v>
      </c>
      <c r="AA85" s="82">
        <v>77.189231987331752</v>
      </c>
      <c r="AB85" s="82">
        <v>77.334597933916086</v>
      </c>
      <c r="AC85" s="82">
        <v>77.869420914449904</v>
      </c>
      <c r="AD85" s="82">
        <v>78.072242797364254</v>
      </c>
      <c r="AE85" s="82">
        <v>78.720360250486664</v>
      </c>
      <c r="AF85" s="89"/>
      <c r="AG85" s="89"/>
    </row>
    <row r="86" spans="1:33" ht="11.45" customHeight="1" x14ac:dyDescent="0.2">
      <c r="A86" s="22">
        <f>IF(D86&lt;&gt;"",COUNTA($D$6:D86),"")</f>
        <v>73</v>
      </c>
      <c r="B86" s="60" t="s">
        <v>25</v>
      </c>
      <c r="C86" s="104">
        <v>110.74710347582899</v>
      </c>
      <c r="D86" s="101">
        <v>107.2382916881534</v>
      </c>
      <c r="E86" s="101">
        <v>105.1814423518604</v>
      </c>
      <c r="F86" s="101">
        <v>102.5709219858156</v>
      </c>
      <c r="G86" s="101">
        <v>100.709067468844</v>
      </c>
      <c r="H86" s="101">
        <v>100.86908597592</v>
      </c>
      <c r="I86" s="101">
        <v>102.6193054051803</v>
      </c>
      <c r="J86" s="101">
        <v>103.78985035784</v>
      </c>
      <c r="K86" s="101">
        <v>104.0925196066722</v>
      </c>
      <c r="L86" s="101">
        <v>104.21019924651419</v>
      </c>
      <c r="M86" s="101">
        <v>104.37575574365179</v>
      </c>
      <c r="N86" s="101">
        <v>103.88611725871191</v>
      </c>
      <c r="O86" s="101">
        <v>102.8386231560125</v>
      </c>
      <c r="P86" s="101">
        <v>100.30060120240481</v>
      </c>
      <c r="Q86" s="101">
        <v>103.2468448142142</v>
      </c>
      <c r="R86" s="101">
        <v>103.2797858099063</v>
      </c>
      <c r="S86" s="101">
        <v>104.18716065154899</v>
      </c>
      <c r="T86" s="101">
        <v>105.4319824065347</v>
      </c>
      <c r="U86" s="101">
        <v>102.4007981205548</v>
      </c>
      <c r="V86" s="101">
        <v>100.74274139095211</v>
      </c>
      <c r="W86" s="126">
        <v>99.639671054543342</v>
      </c>
      <c r="X86" s="82">
        <v>100.4806316873605</v>
      </c>
      <c r="Y86" s="82">
        <v>99.924301895256249</v>
      </c>
      <c r="Z86" s="82">
        <v>98.890787296938143</v>
      </c>
      <c r="AA86" s="82">
        <v>97.735550277117966</v>
      </c>
      <c r="AB86" s="82">
        <v>97.26487400989464</v>
      </c>
      <c r="AC86" s="82">
        <v>96.638926041511866</v>
      </c>
      <c r="AD86" s="82">
        <v>96.500889808090037</v>
      </c>
      <c r="AE86" s="82">
        <v>95.822876844055628</v>
      </c>
      <c r="AF86" s="89"/>
      <c r="AG86" s="89"/>
    </row>
    <row r="87" spans="1:33" ht="11.45" customHeight="1" x14ac:dyDescent="0.2">
      <c r="A87" s="22">
        <f>IF(D87&lt;&gt;"",COUNTA($D$6:D87),"")</f>
        <v>74</v>
      </c>
      <c r="B87" s="60" t="s">
        <v>26</v>
      </c>
      <c r="C87" s="104">
        <v>133.07530962844589</v>
      </c>
      <c r="D87" s="101">
        <v>131.2877971028081</v>
      </c>
      <c r="E87" s="101">
        <v>130.19292604501609</v>
      </c>
      <c r="F87" s="101">
        <v>128.78546099290779</v>
      </c>
      <c r="G87" s="101">
        <v>130.26643747314139</v>
      </c>
      <c r="H87" s="101">
        <v>131.47363065965749</v>
      </c>
      <c r="I87" s="101">
        <v>132.16040642958271</v>
      </c>
      <c r="J87" s="101">
        <v>133.14492517892</v>
      </c>
      <c r="K87" s="101">
        <v>133.61200684740641</v>
      </c>
      <c r="L87" s="101">
        <v>132.29890861071189</v>
      </c>
      <c r="M87" s="101">
        <v>132.12288391777511</v>
      </c>
      <c r="N87" s="101">
        <v>132.3530515023069</v>
      </c>
      <c r="O87" s="101">
        <v>136.52212784979881</v>
      </c>
      <c r="P87" s="101">
        <v>135.53535642713999</v>
      </c>
      <c r="Q87" s="101">
        <v>141.9763096665022</v>
      </c>
      <c r="R87" s="101">
        <v>141.78045515394911</v>
      </c>
      <c r="S87" s="101">
        <v>140.9326093899713</v>
      </c>
      <c r="T87" s="101">
        <v>139.80521520578071</v>
      </c>
      <c r="U87" s="101">
        <v>138.49322562996809</v>
      </c>
      <c r="V87" s="101">
        <v>138.1130685654656</v>
      </c>
      <c r="W87" s="126">
        <v>136.80585825124231</v>
      </c>
      <c r="X87" s="82">
        <v>135.5009440979573</v>
      </c>
      <c r="Y87" s="82">
        <v>135.8837052820455</v>
      </c>
      <c r="Z87" s="82">
        <v>133.3251972988366</v>
      </c>
      <c r="AA87" s="82">
        <v>132.74478754288731</v>
      </c>
      <c r="AB87" s="82">
        <v>133.30599061803079</v>
      </c>
      <c r="AC87" s="82">
        <v>132.2237083271412</v>
      </c>
      <c r="AD87" s="82">
        <v>130.3953633783849</v>
      </c>
      <c r="AE87" s="82">
        <v>129.7980627154819</v>
      </c>
      <c r="AF87" s="89"/>
      <c r="AG87" s="89"/>
    </row>
    <row r="88" spans="1:33" ht="11.45" customHeight="1" x14ac:dyDescent="0.2">
      <c r="A88" s="22">
        <f>IF(D88&lt;&gt;"",COUNTA($D$6:D88),"")</f>
        <v>75</v>
      </c>
      <c r="B88" s="60" t="s">
        <v>27</v>
      </c>
      <c r="C88" s="104">
        <v>120.2157411106672</v>
      </c>
      <c r="D88" s="101">
        <v>117.9972809526042</v>
      </c>
      <c r="E88" s="101">
        <v>116.92237023426731</v>
      </c>
      <c r="F88" s="101">
        <v>115.3723404255319</v>
      </c>
      <c r="G88" s="101">
        <v>115.4490760636012</v>
      </c>
      <c r="H88" s="101">
        <v>115.88519586230289</v>
      </c>
      <c r="I88" s="101">
        <v>115.29940867827101</v>
      </c>
      <c r="J88" s="101">
        <v>115.17160052049449</v>
      </c>
      <c r="K88" s="101">
        <v>116.1113101636212</v>
      </c>
      <c r="L88" s="101">
        <v>116.11061482891211</v>
      </c>
      <c r="M88" s="101">
        <v>115.9348548972189</v>
      </c>
      <c r="N88" s="101">
        <v>115.37942158370529</v>
      </c>
      <c r="O88" s="101">
        <v>115.3255848606765</v>
      </c>
      <c r="P88" s="101">
        <v>115.1159461780704</v>
      </c>
      <c r="Q88" s="101">
        <v>114.8804907283367</v>
      </c>
      <c r="R88" s="101">
        <v>115.17737617135209</v>
      </c>
      <c r="S88" s="101">
        <v>114.4043436601725</v>
      </c>
      <c r="T88" s="101">
        <v>112.51649387370411</v>
      </c>
      <c r="U88" s="101">
        <v>112.10375567212689</v>
      </c>
      <c r="V88" s="101">
        <v>111.5216990976613</v>
      </c>
      <c r="W88" s="126">
        <v>110.71106849155839</v>
      </c>
      <c r="X88" s="82">
        <v>110.0274646678492</v>
      </c>
      <c r="Y88" s="82">
        <v>108.96041269485249</v>
      </c>
      <c r="Z88" s="82">
        <v>110.6880373172782</v>
      </c>
      <c r="AA88" s="82">
        <v>109.9472156241752</v>
      </c>
      <c r="AB88" s="82">
        <v>109.5101381661583</v>
      </c>
      <c r="AC88" s="82">
        <v>109.260910486947</v>
      </c>
      <c r="AD88" s="82">
        <v>108.5686114184022</v>
      </c>
      <c r="AE88" s="82">
        <v>108.1830335154912</v>
      </c>
      <c r="AF88" s="89"/>
      <c r="AG88" s="89"/>
    </row>
    <row r="89" spans="1:33" ht="11.45" customHeight="1" x14ac:dyDescent="0.2">
      <c r="A89" s="22">
        <f>IF(D89&lt;&gt;"",COUNTA($D$6:D89),"")</f>
        <v>76</v>
      </c>
      <c r="B89" s="62" t="s">
        <v>80</v>
      </c>
      <c r="C89" s="123">
        <v>38.41889732321215</v>
      </c>
      <c r="D89" s="120">
        <v>46.205053677746001</v>
      </c>
      <c r="E89" s="120">
        <v>52.338079926504371</v>
      </c>
      <c r="F89" s="120">
        <v>57.012411347517727</v>
      </c>
      <c r="G89" s="120">
        <v>60.137516115169753</v>
      </c>
      <c r="H89" s="120">
        <v>61.658470408682383</v>
      </c>
      <c r="I89" s="120">
        <v>62.426084783876071</v>
      </c>
      <c r="J89" s="120">
        <v>62.58539362394275</v>
      </c>
      <c r="K89" s="120">
        <v>63.589314861260398</v>
      </c>
      <c r="L89" s="120">
        <v>64.702683807822268</v>
      </c>
      <c r="M89" s="120">
        <v>65.590991535671094</v>
      </c>
      <c r="N89" s="120">
        <v>67.185565850181931</v>
      </c>
      <c r="O89" s="120">
        <v>66.826851437937719</v>
      </c>
      <c r="P89" s="120">
        <v>67.635270541082164</v>
      </c>
      <c r="Q89" s="120">
        <v>67.693717831206371</v>
      </c>
      <c r="R89" s="120">
        <v>67.657295850066944</v>
      </c>
      <c r="S89" s="120">
        <v>68.607473650590876</v>
      </c>
      <c r="T89" s="120">
        <v>70.276468740182224</v>
      </c>
      <c r="U89" s="120">
        <v>72.21381907121939</v>
      </c>
      <c r="V89" s="120">
        <v>71.72672027499847</v>
      </c>
      <c r="W89" s="127">
        <v>71.679307238543586</v>
      </c>
      <c r="X89" s="83">
        <v>71.825828231389835</v>
      </c>
      <c r="Y89" s="83">
        <v>72.493551642929233</v>
      </c>
      <c r="Z89" s="83">
        <v>71.927968974588453</v>
      </c>
      <c r="AA89" s="83">
        <v>72.214304565848508</v>
      </c>
      <c r="AB89" s="83">
        <v>72.292430340160465</v>
      </c>
      <c r="AC89" s="83">
        <v>73.066825184524703</v>
      </c>
      <c r="AD89" s="83">
        <v>73.046029532009044</v>
      </c>
      <c r="AE89" s="83">
        <v>74.31104439805803</v>
      </c>
      <c r="AF89" s="89"/>
      <c r="AG89" s="89"/>
    </row>
    <row r="90" spans="1:33" ht="11.45" customHeight="1" x14ac:dyDescent="0.2">
      <c r="A90" s="22">
        <f>IF(D90&lt;&gt;"",COUNTA($D$6:D90),"")</f>
        <v>77</v>
      </c>
      <c r="B90" s="60" t="s">
        <v>81</v>
      </c>
      <c r="C90" s="104">
        <v>101.9776268477827</v>
      </c>
      <c r="D90" s="101">
        <v>101.092306971075</v>
      </c>
      <c r="E90" s="101">
        <v>100.0413412953606</v>
      </c>
      <c r="F90" s="101">
        <v>99.095744680851055</v>
      </c>
      <c r="G90" s="101">
        <v>98.242372152986675</v>
      </c>
      <c r="H90" s="101">
        <v>97.473291504154645</v>
      </c>
      <c r="I90" s="101">
        <v>97.0017489797618</v>
      </c>
      <c r="J90" s="101">
        <v>96.283344176968114</v>
      </c>
      <c r="K90" s="101">
        <v>95.851745690513155</v>
      </c>
      <c r="L90" s="101">
        <v>95.583951528333401</v>
      </c>
      <c r="M90" s="101">
        <v>95.303053204353077</v>
      </c>
      <c r="N90" s="101">
        <v>94.872275779286539</v>
      </c>
      <c r="O90" s="101">
        <v>94.974668454775738</v>
      </c>
      <c r="P90" s="101">
        <v>94.113226452905806</v>
      </c>
      <c r="Q90" s="101">
        <v>93.851794401748563</v>
      </c>
      <c r="R90" s="101">
        <v>93.945783132530124</v>
      </c>
      <c r="S90" s="101">
        <v>93.385499840306608</v>
      </c>
      <c r="T90" s="101">
        <v>93.34904178448005</v>
      </c>
      <c r="U90" s="101">
        <v>94.448556624722414</v>
      </c>
      <c r="V90" s="101">
        <v>94.423301209256636</v>
      </c>
      <c r="W90" s="126">
        <v>94.908900706128506</v>
      </c>
      <c r="X90" s="82">
        <v>95.665732105052356</v>
      </c>
      <c r="Y90" s="82">
        <v>96.097342155433438</v>
      </c>
      <c r="Z90" s="82">
        <v>96.146231660022238</v>
      </c>
      <c r="AA90" s="82">
        <v>95.742940089733438</v>
      </c>
      <c r="AB90" s="82">
        <v>96.008818025685059</v>
      </c>
      <c r="AC90" s="82">
        <v>95.918165155793332</v>
      </c>
      <c r="AD90" s="82">
        <v>96.140156798614782</v>
      </c>
      <c r="AE90" s="82">
        <v>96.777446818490986</v>
      </c>
      <c r="AF90" s="89"/>
      <c r="AG90" s="89"/>
    </row>
    <row r="91" spans="1:33" ht="11.45" customHeight="1" x14ac:dyDescent="0.2">
      <c r="A91" s="22">
        <f>IF(D91&lt;&gt;"",COUNTA($D$6:D91),"")</f>
        <v>78</v>
      </c>
      <c r="B91" s="60" t="s">
        <v>82</v>
      </c>
      <c r="C91" s="104">
        <v>110.40751098681579</v>
      </c>
      <c r="D91" s="101">
        <v>107.78678918006661</v>
      </c>
      <c r="E91" s="101">
        <v>106.3068442811208</v>
      </c>
      <c r="F91" s="101">
        <v>105.1418439716312</v>
      </c>
      <c r="G91" s="101">
        <v>104.4993553932101</v>
      </c>
      <c r="H91" s="101">
        <v>103.0863150754621</v>
      </c>
      <c r="I91" s="101">
        <v>103.01907220787869</v>
      </c>
      <c r="J91" s="101">
        <v>102.51301236174371</v>
      </c>
      <c r="K91" s="101">
        <v>101.6322305824276</v>
      </c>
      <c r="L91" s="101">
        <v>100.9515671728745</v>
      </c>
      <c r="M91" s="101">
        <v>100.0831318016929</v>
      </c>
      <c r="N91" s="101">
        <v>100.0300086274804</v>
      </c>
      <c r="O91" s="101">
        <v>99.839815228728952</v>
      </c>
      <c r="P91" s="101">
        <v>99.645720011451473</v>
      </c>
      <c r="Q91" s="101">
        <v>99.044630896143275</v>
      </c>
      <c r="R91" s="101">
        <v>98.165997322623824</v>
      </c>
      <c r="S91" s="101">
        <v>97.444905780900669</v>
      </c>
      <c r="T91" s="101">
        <v>97.791391768771604</v>
      </c>
      <c r="U91" s="101">
        <v>96.894409937888199</v>
      </c>
      <c r="V91" s="101">
        <v>96.752808299060831</v>
      </c>
      <c r="W91" s="126">
        <v>96.57978089675413</v>
      </c>
      <c r="X91" s="82">
        <v>95.880299822624025</v>
      </c>
      <c r="Y91" s="82">
        <v>95.463720982393184</v>
      </c>
      <c r="Z91" s="82">
        <v>95.316356141350042</v>
      </c>
      <c r="AA91" s="82">
        <v>95.05674320401161</v>
      </c>
      <c r="AB91" s="82">
        <v>94.570762092743067</v>
      </c>
      <c r="AC91" s="82">
        <v>94.493981275078013</v>
      </c>
      <c r="AD91" s="82">
        <v>94.853542398153053</v>
      </c>
      <c r="AE91" s="82">
        <v>94.666604123179397</v>
      </c>
      <c r="AF91" s="89"/>
      <c r="AG91" s="89"/>
    </row>
    <row r="92" spans="1:33" ht="11.45" customHeight="1" x14ac:dyDescent="0.2">
      <c r="A92" s="22">
        <f>IF(D92&lt;&gt;"",COUNTA($D$6:D92),"")</f>
        <v>79</v>
      </c>
      <c r="B92" s="60" t="s">
        <v>83</v>
      </c>
      <c r="C92" s="104">
        <v>107.09648421893731</v>
      </c>
      <c r="D92" s="101">
        <v>104.7770849936712</v>
      </c>
      <c r="E92" s="101">
        <v>102.2737712448323</v>
      </c>
      <c r="F92" s="101">
        <v>101.4893617021277</v>
      </c>
      <c r="G92" s="101">
        <v>99.991405242801889</v>
      </c>
      <c r="H92" s="101">
        <v>99.470069526878063</v>
      </c>
      <c r="I92" s="101">
        <v>99.096360456400433</v>
      </c>
      <c r="J92" s="101">
        <v>98.560507482107994</v>
      </c>
      <c r="K92" s="101">
        <v>98.176679007922289</v>
      </c>
      <c r="L92" s="101">
        <v>98.889190973705666</v>
      </c>
      <c r="M92" s="101">
        <v>98.662333736396604</v>
      </c>
      <c r="N92" s="101">
        <v>98.195731272740915</v>
      </c>
      <c r="O92" s="101">
        <v>98.301296379079119</v>
      </c>
      <c r="P92" s="101">
        <v>99.023046092184373</v>
      </c>
      <c r="Q92" s="101">
        <v>98.596911795811877</v>
      </c>
      <c r="R92" s="101">
        <v>98.611111111111114</v>
      </c>
      <c r="S92" s="101">
        <v>98.409453848610667</v>
      </c>
      <c r="T92" s="101">
        <v>97.521206409048077</v>
      </c>
      <c r="U92" s="101">
        <v>100</v>
      </c>
      <c r="V92" s="101">
        <v>98.43778773555951</v>
      </c>
      <c r="W92" s="126">
        <v>97.803155784151343</v>
      </c>
      <c r="X92" s="82">
        <v>98.097499570864557</v>
      </c>
      <c r="Y92" s="82">
        <v>97.874845800157004</v>
      </c>
      <c r="Z92" s="82">
        <v>97.274428443576596</v>
      </c>
      <c r="AA92" s="82">
        <v>97.95196621799947</v>
      </c>
      <c r="AB92" s="82">
        <v>97.259747250775419</v>
      </c>
      <c r="AC92" s="82">
        <v>96.837073364046176</v>
      </c>
      <c r="AD92" s="82">
        <v>96.748593141263044</v>
      </c>
      <c r="AE92" s="82">
        <v>96.61327016441119</v>
      </c>
      <c r="AF92" s="89"/>
      <c r="AG92" s="89"/>
    </row>
    <row r="93" spans="1:33" ht="11.45" customHeight="1" x14ac:dyDescent="0.2">
      <c r="A93" s="22">
        <f>IF(D93&lt;&gt;"",COUNTA($D$6:D93),"")</f>
        <v>80</v>
      </c>
      <c r="B93" s="60" t="s">
        <v>28</v>
      </c>
      <c r="C93" s="104">
        <v>92.628845385537346</v>
      </c>
      <c r="D93" s="101">
        <v>91.219352116637751</v>
      </c>
      <c r="E93" s="101">
        <v>90.395039044556725</v>
      </c>
      <c r="F93" s="101">
        <v>90.403368794326241</v>
      </c>
      <c r="G93" s="101">
        <v>88.676407391491196</v>
      </c>
      <c r="H93" s="101">
        <v>86.74749872816686</v>
      </c>
      <c r="I93" s="101">
        <v>87.136670275672515</v>
      </c>
      <c r="J93" s="101">
        <v>87.036434612882246</v>
      </c>
      <c r="K93" s="101">
        <v>87.821967435009356</v>
      </c>
      <c r="L93" s="101">
        <v>90.243523517302989</v>
      </c>
      <c r="M93" s="101">
        <v>91.259824667472785</v>
      </c>
      <c r="N93" s="101">
        <v>90.633557147679966</v>
      </c>
      <c r="O93" s="101">
        <v>90.534197586052755</v>
      </c>
      <c r="P93" s="101">
        <v>92.731892356140847</v>
      </c>
      <c r="Q93" s="101">
        <v>93.43580342663752</v>
      </c>
      <c r="R93" s="101">
        <v>91.823962516733602</v>
      </c>
      <c r="S93" s="101">
        <v>91.648035771319073</v>
      </c>
      <c r="T93" s="101">
        <v>91.391768771599118</v>
      </c>
      <c r="U93" s="101">
        <v>90.982525021723035</v>
      </c>
      <c r="V93" s="101">
        <v>91.486096617764403</v>
      </c>
      <c r="W93" s="126">
        <v>91.253305436898856</v>
      </c>
      <c r="X93" s="82">
        <v>91.168392744750236</v>
      </c>
      <c r="Y93" s="82">
        <v>90.663900414937757</v>
      </c>
      <c r="Z93" s="82">
        <v>89.575027798117858</v>
      </c>
      <c r="AA93" s="82">
        <v>89.3296384270256</v>
      </c>
      <c r="AB93" s="82">
        <v>88.423777908794946</v>
      </c>
      <c r="AC93" s="82">
        <v>87.789171248823493</v>
      </c>
      <c r="AD93" s="82">
        <v>87.686979943244665</v>
      </c>
      <c r="AE93" s="82">
        <v>86.954992142974405</v>
      </c>
      <c r="AF93" s="89"/>
      <c r="AG93" s="89"/>
    </row>
    <row r="94" spans="1:33" ht="11.45" customHeight="1" x14ac:dyDescent="0.2">
      <c r="A94" s="22">
        <f>IF(D94&lt;&gt;"",COUNTA($D$6:D94),"")</f>
        <v>81</v>
      </c>
      <c r="B94" s="60" t="s">
        <v>29</v>
      </c>
      <c r="C94" s="104">
        <v>41.530163803435883</v>
      </c>
      <c r="D94" s="101">
        <v>48.71314049974216</v>
      </c>
      <c r="E94" s="101">
        <v>54.529168580615533</v>
      </c>
      <c r="F94" s="101">
        <v>59.166666666666671</v>
      </c>
      <c r="G94" s="101">
        <v>61.98538891276322</v>
      </c>
      <c r="H94" s="101">
        <v>64.409869425131433</v>
      </c>
      <c r="I94" s="101">
        <v>64.749729324560676</v>
      </c>
      <c r="J94" s="101">
        <v>64.952016916070264</v>
      </c>
      <c r="K94" s="101">
        <v>65.743063020024692</v>
      </c>
      <c r="L94" s="101">
        <v>66.372781294908151</v>
      </c>
      <c r="M94" s="101">
        <v>67.472793228536887</v>
      </c>
      <c r="N94" s="101">
        <v>69.27866761693987</v>
      </c>
      <c r="O94" s="101">
        <v>70.272686633884675</v>
      </c>
      <c r="P94" s="101">
        <v>70.934726596049245</v>
      </c>
      <c r="Q94" s="101">
        <v>69.858281040682513</v>
      </c>
      <c r="R94" s="101">
        <v>70.368139223560917</v>
      </c>
      <c r="S94" s="101">
        <v>71.491536250399236</v>
      </c>
      <c r="T94" s="101">
        <v>72.400251335218357</v>
      </c>
      <c r="U94" s="101">
        <v>73.594438901940592</v>
      </c>
      <c r="V94" s="101">
        <v>73.878214965318264</v>
      </c>
      <c r="W94" s="126">
        <v>74.009821869642295</v>
      </c>
      <c r="X94" s="82">
        <v>74.434971677061284</v>
      </c>
      <c r="Y94" s="82">
        <v>75.089716272288896</v>
      </c>
      <c r="Z94" s="82">
        <v>74.661676565508643</v>
      </c>
      <c r="AA94" s="82">
        <v>75.558194774346788</v>
      </c>
      <c r="AB94" s="82">
        <v>75.737612468278186</v>
      </c>
      <c r="AC94" s="82">
        <v>75.746767721801163</v>
      </c>
      <c r="AD94" s="82">
        <v>75.828483478428168</v>
      </c>
      <c r="AE94" s="82">
        <v>76.499284658864369</v>
      </c>
      <c r="AF94" s="89"/>
      <c r="AG94" s="89"/>
    </row>
    <row r="95" spans="1:33" ht="11.45" customHeight="1" x14ac:dyDescent="0.2">
      <c r="A95" s="22">
        <f>IF(D95&lt;&gt;"",COUNTA($D$6:D95),"")</f>
        <v>82</v>
      </c>
      <c r="B95" s="60" t="s">
        <v>84</v>
      </c>
      <c r="C95" s="104">
        <v>38.338993208150221</v>
      </c>
      <c r="D95" s="101">
        <v>45.234635038207301</v>
      </c>
      <c r="E95" s="101">
        <v>51.80064308681672</v>
      </c>
      <c r="F95" s="101">
        <v>56.276595744680847</v>
      </c>
      <c r="G95" s="101">
        <v>58.139235066609373</v>
      </c>
      <c r="H95" s="101">
        <v>60.000847888757001</v>
      </c>
      <c r="I95" s="101">
        <v>60.706254684767217</v>
      </c>
      <c r="J95" s="101">
        <v>61.33295380611581</v>
      </c>
      <c r="K95" s="101">
        <v>62.036705282853617</v>
      </c>
      <c r="L95" s="101">
        <v>62.345127587680118</v>
      </c>
      <c r="M95" s="101">
        <v>63.323760580411133</v>
      </c>
      <c r="N95" s="101">
        <v>64.78862673018493</v>
      </c>
      <c r="O95" s="101">
        <v>65.135598271494558</v>
      </c>
      <c r="P95" s="101">
        <v>65.724305754365886</v>
      </c>
      <c r="Q95" s="101">
        <v>65.176619897059865</v>
      </c>
      <c r="R95" s="101">
        <v>65.458500669344033</v>
      </c>
      <c r="S95" s="101">
        <v>66.553816671989779</v>
      </c>
      <c r="T95" s="101">
        <v>67.945334590009423</v>
      </c>
      <c r="U95" s="101">
        <v>69.632800180220769</v>
      </c>
      <c r="V95" s="101">
        <v>70.121539500337605</v>
      </c>
      <c r="W95" s="126">
        <v>69.91834481155378</v>
      </c>
      <c r="X95" s="82">
        <v>70.787320478342977</v>
      </c>
      <c r="Y95" s="82">
        <v>71.167432993159139</v>
      </c>
      <c r="Z95" s="82">
        <v>70.677731673582301</v>
      </c>
      <c r="AA95" s="82">
        <v>71.039852203747685</v>
      </c>
      <c r="AB95" s="82">
        <v>71.072261669785448</v>
      </c>
      <c r="AC95" s="82">
        <v>71.305790855501073</v>
      </c>
      <c r="AD95" s="82">
        <v>71.09566639411284</v>
      </c>
      <c r="AE95" s="82">
        <v>71.824940779135503</v>
      </c>
      <c r="AF95" s="89"/>
      <c r="AG95" s="89"/>
    </row>
    <row r="96" spans="1:33" ht="11.45" customHeight="1" x14ac:dyDescent="0.2">
      <c r="A96" s="22">
        <f>IF(D96&lt;&gt;"",COUNTA($D$6:D96),"")</f>
        <v>83</v>
      </c>
      <c r="B96" s="60" t="s">
        <v>85</v>
      </c>
      <c r="C96" s="104">
        <v>108.76448262085501</v>
      </c>
      <c r="D96" s="101">
        <v>106.8585626552904</v>
      </c>
      <c r="E96" s="101">
        <v>105.751033532384</v>
      </c>
      <c r="F96" s="101">
        <v>104.99556737588649</v>
      </c>
      <c r="G96" s="101">
        <v>104.32746024924801</v>
      </c>
      <c r="H96" s="101">
        <v>103.75190774970319</v>
      </c>
      <c r="I96" s="101">
        <v>103.0024152577663</v>
      </c>
      <c r="J96" s="101">
        <v>101.26463890696159</v>
      </c>
      <c r="K96" s="101">
        <v>99.956208447788526</v>
      </c>
      <c r="L96" s="101">
        <v>98.609546743309906</v>
      </c>
      <c r="M96" s="101">
        <v>97.936819830713418</v>
      </c>
      <c r="N96" s="101">
        <v>96.796579016467234</v>
      </c>
      <c r="O96" s="101">
        <v>96.963939800327822</v>
      </c>
      <c r="P96" s="101">
        <v>95.777268823361013</v>
      </c>
      <c r="Q96" s="101">
        <v>95.57216385814003</v>
      </c>
      <c r="R96" s="101">
        <v>94.103078982597054</v>
      </c>
      <c r="S96" s="101">
        <v>93.561162567869687</v>
      </c>
      <c r="T96" s="101">
        <v>93.273641218975811</v>
      </c>
      <c r="U96" s="101">
        <v>94.538667009944319</v>
      </c>
      <c r="V96" s="101">
        <v>92.947025965256884</v>
      </c>
      <c r="W96" s="126">
        <v>93.086914828698454</v>
      </c>
      <c r="X96" s="82">
        <v>93.431366939406075</v>
      </c>
      <c r="Y96" s="82">
        <v>93.262868677806424</v>
      </c>
      <c r="Z96" s="82">
        <v>92.422639871993056</v>
      </c>
      <c r="AA96" s="82">
        <v>92.71839535497493</v>
      </c>
      <c r="AB96" s="82">
        <v>92.058650124323904</v>
      </c>
      <c r="AC96" s="82">
        <v>92.163273393768264</v>
      </c>
      <c r="AD96" s="82">
        <v>92.313982011447266</v>
      </c>
      <c r="AE96" s="82">
        <v>92.759809555081276</v>
      </c>
      <c r="AF96" s="89"/>
      <c r="AG96" s="89"/>
    </row>
    <row r="97" spans="1:33" ht="11.45" customHeight="1" x14ac:dyDescent="0.2">
      <c r="A97" s="22">
        <f>IF(D97&lt;&gt;"",COUNTA($D$6:D97),"")</f>
        <v>84</v>
      </c>
      <c r="B97" s="60" t="s">
        <v>30</v>
      </c>
      <c r="C97" s="104">
        <v>39.802237315221738</v>
      </c>
      <c r="D97" s="101">
        <v>46.223805728751579</v>
      </c>
      <c r="E97" s="101">
        <v>51.731740927882413</v>
      </c>
      <c r="F97" s="101">
        <v>56.068262411347519</v>
      </c>
      <c r="G97" s="101">
        <v>57.782552642887843</v>
      </c>
      <c r="H97" s="101">
        <v>59.958453450907243</v>
      </c>
      <c r="I97" s="101">
        <v>61.001915549262932</v>
      </c>
      <c r="J97" s="101">
        <v>62.577260897852959</v>
      </c>
      <c r="K97" s="101">
        <v>64.345714399458586</v>
      </c>
      <c r="L97" s="101">
        <v>65.168757525148564</v>
      </c>
      <c r="M97" s="101">
        <v>66.834189842805316</v>
      </c>
      <c r="N97" s="101">
        <v>68.209610262950605</v>
      </c>
      <c r="O97" s="101">
        <v>68.927879600655643</v>
      </c>
      <c r="P97" s="101">
        <v>69.703693100486689</v>
      </c>
      <c r="Q97" s="101">
        <v>68.857082422618632</v>
      </c>
      <c r="R97" s="101">
        <v>69.471218206157971</v>
      </c>
      <c r="S97" s="101">
        <v>70.450335356116256</v>
      </c>
      <c r="T97" s="101">
        <v>71.709079484762796</v>
      </c>
      <c r="U97" s="101">
        <v>72.80275480320536</v>
      </c>
      <c r="V97" s="101">
        <v>72.782517954698903</v>
      </c>
      <c r="W97" s="126">
        <v>73.059599569929972</v>
      </c>
      <c r="X97" s="82">
        <v>73.319219545688625</v>
      </c>
      <c r="Y97" s="82">
        <v>74.237411685544473</v>
      </c>
      <c r="Z97" s="82">
        <v>73.777560816857857</v>
      </c>
      <c r="AA97" s="82">
        <v>74.267616785431514</v>
      </c>
      <c r="AB97" s="82">
        <v>74.396964958601416</v>
      </c>
      <c r="AC97" s="82">
        <v>74.795660573636496</v>
      </c>
      <c r="AD97" s="82">
        <v>74.62844500024049</v>
      </c>
      <c r="AE97" s="82">
        <v>74.876281164247018</v>
      </c>
      <c r="AF97" s="89"/>
      <c r="AG97" s="89"/>
    </row>
    <row r="98" spans="1:33" ht="11.45" customHeight="1" x14ac:dyDescent="0.2">
      <c r="A98" s="22" t="str">
        <f>IF(D98&lt;&gt;"",COUNTA($D$6:D98),"")</f>
        <v/>
      </c>
      <c r="B98" s="60"/>
      <c r="C98" s="108"/>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row>
    <row r="99" spans="1:33" ht="11.45" customHeight="1" x14ac:dyDescent="0.2">
      <c r="A99" s="22">
        <f>IF(D99&lt;&gt;"",COUNTA($D$6:D99),"")</f>
        <v>85</v>
      </c>
      <c r="B99" s="60" t="s">
        <v>31</v>
      </c>
      <c r="C99" s="107">
        <v>100</v>
      </c>
      <c r="D99" s="67">
        <v>100</v>
      </c>
      <c r="E99" s="67">
        <v>100</v>
      </c>
      <c r="F99" s="67">
        <v>100</v>
      </c>
      <c r="G99" s="67">
        <v>100</v>
      </c>
      <c r="H99" s="67">
        <v>100</v>
      </c>
      <c r="I99" s="67">
        <v>100</v>
      </c>
      <c r="J99" s="67">
        <v>100</v>
      </c>
      <c r="K99" s="67">
        <v>100</v>
      </c>
      <c r="L99" s="67">
        <v>100</v>
      </c>
      <c r="M99" s="67">
        <v>100</v>
      </c>
      <c r="N99" s="67">
        <v>100</v>
      </c>
      <c r="O99" s="67">
        <v>100</v>
      </c>
      <c r="P99" s="67">
        <v>100</v>
      </c>
      <c r="Q99" s="67">
        <v>100</v>
      </c>
      <c r="R99" s="67">
        <v>100</v>
      </c>
      <c r="S99" s="67">
        <v>100</v>
      </c>
      <c r="T99" s="67">
        <v>100</v>
      </c>
      <c r="U99" s="67">
        <v>100</v>
      </c>
      <c r="V99" s="67">
        <v>100</v>
      </c>
      <c r="W99" s="67">
        <v>100</v>
      </c>
      <c r="X99" s="130">
        <v>100</v>
      </c>
      <c r="Y99" s="130">
        <v>100</v>
      </c>
      <c r="Z99" s="130">
        <v>100</v>
      </c>
      <c r="AA99" s="130">
        <v>100</v>
      </c>
      <c r="AB99" s="130">
        <v>100</v>
      </c>
      <c r="AC99" s="130">
        <v>100</v>
      </c>
      <c r="AD99" s="130">
        <v>100</v>
      </c>
      <c r="AE99" s="130">
        <v>100</v>
      </c>
    </row>
    <row r="105" spans="1:33" ht="12" customHeight="1" x14ac:dyDescent="0.2">
      <c r="J105" s="68"/>
    </row>
    <row r="106" spans="1:33" ht="12" customHeight="1" x14ac:dyDescent="0.2">
      <c r="J106" s="68"/>
    </row>
    <row r="107" spans="1:33" ht="12" customHeight="1" x14ac:dyDescent="0.2">
      <c r="J107" s="68"/>
    </row>
    <row r="108" spans="1:33" ht="12" customHeight="1" x14ac:dyDescent="0.2">
      <c r="J108" s="68"/>
    </row>
    <row r="109" spans="1:33" ht="12" customHeight="1" x14ac:dyDescent="0.2">
      <c r="J109" s="68"/>
    </row>
  </sheetData>
  <mergeCells count="56">
    <mergeCell ref="AD2:AD3"/>
    <mergeCell ref="X5:AE5"/>
    <mergeCell ref="X24:AE24"/>
    <mergeCell ref="X62:AE62"/>
    <mergeCell ref="X81:AE81"/>
    <mergeCell ref="J1:P1"/>
    <mergeCell ref="Q81:W81"/>
    <mergeCell ref="C24:I24"/>
    <mergeCell ref="J24:P24"/>
    <mergeCell ref="Q24:W24"/>
    <mergeCell ref="C43:I43"/>
    <mergeCell ref="J43:P43"/>
    <mergeCell ref="Q43:W43"/>
    <mergeCell ref="C62:I62"/>
    <mergeCell ref="J62:P62"/>
    <mergeCell ref="Q62:W62"/>
    <mergeCell ref="C81:I81"/>
    <mergeCell ref="J81:P81"/>
    <mergeCell ref="X43:AC43"/>
    <mergeCell ref="C5:I5"/>
    <mergeCell ref="J5:P5"/>
    <mergeCell ref="Q5:W5"/>
    <mergeCell ref="H2:H3"/>
    <mergeCell ref="D2:D3"/>
    <mergeCell ref="K2:K3"/>
    <mergeCell ref="M2:M3"/>
    <mergeCell ref="L2:L3"/>
    <mergeCell ref="X2:X3"/>
    <mergeCell ref="O2:O3"/>
    <mergeCell ref="U2:U3"/>
    <mergeCell ref="N2:N3"/>
    <mergeCell ref="T2:T3"/>
    <mergeCell ref="S2:S3"/>
    <mergeCell ref="P2:P3"/>
    <mergeCell ref="V2:V3"/>
    <mergeCell ref="A1:B1"/>
    <mergeCell ref="A2:A3"/>
    <mergeCell ref="B2:B3"/>
    <mergeCell ref="C2:C3"/>
    <mergeCell ref="G2:G3"/>
    <mergeCell ref="X1:AE1"/>
    <mergeCell ref="AE2:AE3"/>
    <mergeCell ref="C1:I1"/>
    <mergeCell ref="W2:W3"/>
    <mergeCell ref="AC2:AC3"/>
    <mergeCell ref="F2:F3"/>
    <mergeCell ref="Z2:Z3"/>
    <mergeCell ref="Q2:Q3"/>
    <mergeCell ref="R2:R3"/>
    <mergeCell ref="J2:J3"/>
    <mergeCell ref="I2:I3"/>
    <mergeCell ref="AA2:AA3"/>
    <mergeCell ref="Q1:W1"/>
    <mergeCell ref="E2:E3"/>
    <mergeCell ref="AB2:AB3"/>
    <mergeCell ref="Y2:Y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34" customWidth="1"/>
    <col min="2" max="2" width="21.7109375" style="34" customWidth="1"/>
    <col min="3" max="23" width="9.42578125" style="34" customWidth="1"/>
    <col min="24" max="25" width="8.42578125" style="34" customWidth="1"/>
    <col min="26" max="30" width="8.28515625" style="34" customWidth="1"/>
    <col min="31" max="31" width="8.42578125" style="34" customWidth="1"/>
    <col min="32" max="16384" width="11.42578125" style="34"/>
  </cols>
  <sheetData>
    <row r="1" spans="1:34" s="53" customFormat="1" ht="39.950000000000003" customHeight="1" x14ac:dyDescent="0.2">
      <c r="A1" s="189" t="s">
        <v>37</v>
      </c>
      <c r="B1" s="190"/>
      <c r="C1" s="171" t="s">
        <v>105</v>
      </c>
      <c r="D1" s="171"/>
      <c r="E1" s="171"/>
      <c r="F1" s="171"/>
      <c r="G1" s="171"/>
      <c r="H1" s="171"/>
      <c r="I1" s="172"/>
      <c r="J1" s="173" t="s">
        <v>105</v>
      </c>
      <c r="K1" s="171"/>
      <c r="L1" s="171"/>
      <c r="M1" s="171"/>
      <c r="N1" s="171"/>
      <c r="O1" s="171"/>
      <c r="P1" s="172"/>
      <c r="Q1" s="173" t="s">
        <v>105</v>
      </c>
      <c r="R1" s="171"/>
      <c r="S1" s="171"/>
      <c r="T1" s="171"/>
      <c r="U1" s="171"/>
      <c r="V1" s="171"/>
      <c r="W1" s="172"/>
      <c r="X1" s="173" t="s">
        <v>105</v>
      </c>
      <c r="Y1" s="171"/>
      <c r="Z1" s="171"/>
      <c r="AA1" s="171"/>
      <c r="AB1" s="171"/>
      <c r="AC1" s="171"/>
      <c r="AD1" s="171"/>
      <c r="AE1" s="172"/>
    </row>
    <row r="2" spans="1:34" s="54"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6">
        <v>2011</v>
      </c>
      <c r="X2" s="188">
        <v>2012</v>
      </c>
      <c r="Y2" s="187">
        <v>2013</v>
      </c>
      <c r="Z2" s="187">
        <v>2014</v>
      </c>
      <c r="AA2" s="187">
        <v>2015</v>
      </c>
      <c r="AB2" s="187">
        <v>2016</v>
      </c>
      <c r="AC2" s="187">
        <v>2017</v>
      </c>
      <c r="AD2" s="187">
        <v>2018</v>
      </c>
      <c r="AE2" s="186">
        <v>2019</v>
      </c>
    </row>
    <row r="3" spans="1:34" s="54"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6"/>
      <c r="X3" s="188"/>
      <c r="Y3" s="187"/>
      <c r="Z3" s="187"/>
      <c r="AA3" s="187"/>
      <c r="AB3" s="187"/>
      <c r="AC3" s="187"/>
      <c r="AD3" s="187"/>
      <c r="AE3" s="186"/>
    </row>
    <row r="4" spans="1:34" s="33" customFormat="1" ht="11.45" customHeight="1" x14ac:dyDescent="0.2">
      <c r="A4" s="57">
        <v>1</v>
      </c>
      <c r="B4" s="58">
        <v>2</v>
      </c>
      <c r="C4" s="58">
        <v>3</v>
      </c>
      <c r="D4" s="58">
        <v>4</v>
      </c>
      <c r="E4" s="58">
        <v>5</v>
      </c>
      <c r="F4" s="58">
        <v>6</v>
      </c>
      <c r="G4" s="58">
        <v>7</v>
      </c>
      <c r="H4" s="58">
        <v>8</v>
      </c>
      <c r="I4" s="59">
        <v>9</v>
      </c>
      <c r="J4" s="57">
        <v>10</v>
      </c>
      <c r="K4" s="58">
        <v>11</v>
      </c>
      <c r="L4" s="58">
        <v>12</v>
      </c>
      <c r="M4" s="58">
        <v>13</v>
      </c>
      <c r="N4" s="58">
        <v>14</v>
      </c>
      <c r="O4" s="58">
        <v>15</v>
      </c>
      <c r="P4" s="59">
        <v>16</v>
      </c>
      <c r="Q4" s="57">
        <v>17</v>
      </c>
      <c r="R4" s="58">
        <v>18</v>
      </c>
      <c r="S4" s="58">
        <v>19</v>
      </c>
      <c r="T4" s="58">
        <v>20</v>
      </c>
      <c r="U4" s="58">
        <v>21</v>
      </c>
      <c r="V4" s="58">
        <v>22</v>
      </c>
      <c r="W4" s="59">
        <v>23</v>
      </c>
      <c r="X4" s="57">
        <v>24</v>
      </c>
      <c r="Y4" s="58">
        <v>25</v>
      </c>
      <c r="Z4" s="58">
        <v>26</v>
      </c>
      <c r="AA4" s="58">
        <v>27</v>
      </c>
      <c r="AB4" s="58">
        <v>28</v>
      </c>
      <c r="AC4" s="58">
        <v>29</v>
      </c>
      <c r="AD4" s="58">
        <v>30</v>
      </c>
      <c r="AE4" s="59">
        <v>31</v>
      </c>
    </row>
    <row r="5" spans="1:34" s="33" customFormat="1" ht="30" customHeight="1" x14ac:dyDescent="0.2">
      <c r="B5" s="56"/>
      <c r="C5" s="192" t="s">
        <v>20</v>
      </c>
      <c r="D5" s="193"/>
      <c r="E5" s="193"/>
      <c r="F5" s="193"/>
      <c r="G5" s="193"/>
      <c r="H5" s="193"/>
      <c r="I5" s="193"/>
      <c r="J5" s="193" t="s">
        <v>20</v>
      </c>
      <c r="K5" s="193"/>
      <c r="L5" s="193"/>
      <c r="M5" s="193"/>
      <c r="N5" s="193"/>
      <c r="O5" s="193"/>
      <c r="P5" s="193"/>
      <c r="Q5" s="193" t="s">
        <v>20</v>
      </c>
      <c r="R5" s="193"/>
      <c r="S5" s="193"/>
      <c r="T5" s="193"/>
      <c r="U5" s="193"/>
      <c r="V5" s="193"/>
      <c r="W5" s="193"/>
      <c r="X5" s="193" t="s">
        <v>20</v>
      </c>
      <c r="Y5" s="193"/>
      <c r="Z5" s="193"/>
      <c r="AA5" s="193"/>
      <c r="AB5" s="193"/>
      <c r="AC5" s="193"/>
      <c r="AD5" s="193"/>
      <c r="AE5" s="193"/>
    </row>
    <row r="6" spans="1:34" s="33" customFormat="1" ht="11.45" customHeight="1" x14ac:dyDescent="0.2">
      <c r="A6" s="22">
        <f>IF(D6&lt;&gt;"",COUNTA($D$6:D6),"")</f>
        <v>1</v>
      </c>
      <c r="B6" s="60" t="s">
        <v>78</v>
      </c>
      <c r="C6" s="96">
        <v>206825.01</v>
      </c>
      <c r="D6" s="97">
        <v>217227.27799999999</v>
      </c>
      <c r="E6" s="97">
        <v>214461.97899999999</v>
      </c>
      <c r="F6" s="97">
        <v>219896.69299999997</v>
      </c>
      <c r="G6" s="97">
        <v>225364.054</v>
      </c>
      <c r="H6" s="97">
        <v>229966.342</v>
      </c>
      <c r="I6" s="97">
        <v>235314.73699999999</v>
      </c>
      <c r="J6" s="97">
        <v>242819.42200000002</v>
      </c>
      <c r="K6" s="97">
        <v>249613.63699999999</v>
      </c>
      <c r="L6" s="97">
        <v>257171.60800000001</v>
      </c>
      <c r="M6" s="97">
        <v>266767.52499999997</v>
      </c>
      <c r="N6" s="97">
        <v>268850.12</v>
      </c>
      <c r="O6" s="97">
        <v>271557.07799999998</v>
      </c>
      <c r="P6" s="97">
        <v>282170.43400000001</v>
      </c>
      <c r="Q6" s="97">
        <v>287974.299</v>
      </c>
      <c r="R6" s="97">
        <v>307078.29200000002</v>
      </c>
      <c r="S6" s="97">
        <v>321634.42099999997</v>
      </c>
      <c r="T6" s="97">
        <v>324050.53700000001</v>
      </c>
      <c r="U6" s="97">
        <v>305080.14299999998</v>
      </c>
      <c r="V6" s="97">
        <v>324552.92100000003</v>
      </c>
      <c r="W6" s="97">
        <v>345561.62899999996</v>
      </c>
      <c r="X6" s="79">
        <v>352580.10399999999</v>
      </c>
      <c r="Y6" s="79">
        <v>360899.99699999997</v>
      </c>
      <c r="Z6" s="79">
        <v>376213.85900000005</v>
      </c>
      <c r="AA6" s="79">
        <v>389888.35499999998</v>
      </c>
      <c r="AB6" s="79">
        <v>404793.38400000002</v>
      </c>
      <c r="AC6" s="79">
        <v>420719.86800000002</v>
      </c>
      <c r="AD6" s="79">
        <v>433525.62400000001</v>
      </c>
      <c r="AE6" s="79">
        <v>440722.14200000005</v>
      </c>
      <c r="AF6" s="85"/>
      <c r="AH6" s="37"/>
    </row>
    <row r="7" spans="1:34" s="33" customFormat="1" ht="11.45" customHeight="1" x14ac:dyDescent="0.2">
      <c r="A7" s="22">
        <f>IF(D7&lt;&gt;"",COUNTA($D$6:D7),"")</f>
        <v>2</v>
      </c>
      <c r="B7" s="60" t="s">
        <v>23</v>
      </c>
      <c r="C7" s="96">
        <v>231615.15599999999</v>
      </c>
      <c r="D7" s="97">
        <v>246213.33600000001</v>
      </c>
      <c r="E7" s="97">
        <v>249442.283</v>
      </c>
      <c r="F7" s="97">
        <v>258216.33600000001</v>
      </c>
      <c r="G7" s="97">
        <v>266041.342</v>
      </c>
      <c r="H7" s="97">
        <v>270285.36</v>
      </c>
      <c r="I7" s="97">
        <v>276380.13099999999</v>
      </c>
      <c r="J7" s="97">
        <v>286206.78899999999</v>
      </c>
      <c r="K7" s="97">
        <v>293374.23899999994</v>
      </c>
      <c r="L7" s="97">
        <v>301634.02399999998</v>
      </c>
      <c r="M7" s="97">
        <v>312732.91499999998</v>
      </c>
      <c r="N7" s="97">
        <v>314096.03899999999</v>
      </c>
      <c r="O7" s="97">
        <v>314834.95600000001</v>
      </c>
      <c r="P7" s="97">
        <v>331117.82899999997</v>
      </c>
      <c r="Q7" s="97">
        <v>337806.26899999997</v>
      </c>
      <c r="R7" s="97">
        <v>358888.11200000002</v>
      </c>
      <c r="S7" s="97">
        <v>378199.10100000002</v>
      </c>
      <c r="T7" s="97">
        <v>379785.25299999997</v>
      </c>
      <c r="U7" s="97">
        <v>364707.56599999999</v>
      </c>
      <c r="V7" s="97">
        <v>386377.35399999999</v>
      </c>
      <c r="W7" s="97">
        <v>412862.97099999996</v>
      </c>
      <c r="X7" s="79">
        <v>421174.77500000002</v>
      </c>
      <c r="Y7" s="79">
        <v>432214.87900000002</v>
      </c>
      <c r="Z7" s="79">
        <v>453073.22499999998</v>
      </c>
      <c r="AA7" s="79">
        <v>469677.18800000002</v>
      </c>
      <c r="AB7" s="79">
        <v>493909.484</v>
      </c>
      <c r="AC7" s="79">
        <v>514299.14299999998</v>
      </c>
      <c r="AD7" s="79">
        <v>527770.52800000005</v>
      </c>
      <c r="AE7" s="79">
        <v>539958.78800000006</v>
      </c>
      <c r="AF7" s="85"/>
      <c r="AH7" s="37"/>
    </row>
    <row r="8" spans="1:34" s="33" customFormat="1" ht="11.45" customHeight="1" x14ac:dyDescent="0.2">
      <c r="A8" s="22">
        <f>IF(D8&lt;&gt;"",COUNTA($D$6:D8),"")</f>
        <v>3</v>
      </c>
      <c r="B8" s="60" t="s">
        <v>24</v>
      </c>
      <c r="C8" s="96">
        <v>54773.904000000002</v>
      </c>
      <c r="D8" s="97">
        <v>59529.233000000007</v>
      </c>
      <c r="E8" s="97">
        <v>62734.128999999994</v>
      </c>
      <c r="F8" s="97">
        <v>64960.214</v>
      </c>
      <c r="G8" s="97">
        <v>67671.186000000002</v>
      </c>
      <c r="H8" s="97">
        <v>67464.403000000006</v>
      </c>
      <c r="I8" s="97">
        <v>65856.12000000001</v>
      </c>
      <c r="J8" s="97">
        <v>65207.835999999996</v>
      </c>
      <c r="K8" s="97">
        <v>65428.991000000002</v>
      </c>
      <c r="L8" s="97">
        <v>65659.334999999992</v>
      </c>
      <c r="M8" s="97">
        <v>65516.781000000003</v>
      </c>
      <c r="N8" s="97">
        <v>65027.529000000002</v>
      </c>
      <c r="O8" s="97">
        <v>63118.91</v>
      </c>
      <c r="P8" s="97">
        <v>66551.669000000009</v>
      </c>
      <c r="Q8" s="97">
        <v>66583.343000000008</v>
      </c>
      <c r="R8" s="97">
        <v>70559.260000000009</v>
      </c>
      <c r="S8" s="97">
        <v>73481.505000000005</v>
      </c>
      <c r="T8" s="97">
        <v>74821.797000000006</v>
      </c>
      <c r="U8" s="97">
        <v>74269.661999999997</v>
      </c>
      <c r="V8" s="97">
        <v>78287.243999999992</v>
      </c>
      <c r="W8" s="97">
        <v>83611.313999999998</v>
      </c>
      <c r="X8" s="79">
        <v>84572.15400000001</v>
      </c>
      <c r="Y8" s="79">
        <v>87615.521000000008</v>
      </c>
      <c r="Z8" s="79">
        <v>91728.630999999994</v>
      </c>
      <c r="AA8" s="79">
        <v>97850.966</v>
      </c>
      <c r="AB8" s="79">
        <v>102684.68699999999</v>
      </c>
      <c r="AC8" s="79">
        <v>108272.50499999999</v>
      </c>
      <c r="AD8" s="79">
        <v>113799.08199999999</v>
      </c>
      <c r="AE8" s="79">
        <v>117718.93800000001</v>
      </c>
      <c r="AF8" s="85"/>
      <c r="AH8" s="37"/>
    </row>
    <row r="9" spans="1:34" s="33" customFormat="1" ht="11.45" customHeight="1" x14ac:dyDescent="0.2">
      <c r="A9" s="22">
        <f>IF(D9&lt;&gt;"",COUNTA($D$6:D9),"")</f>
        <v>4</v>
      </c>
      <c r="B9" s="60" t="s">
        <v>79</v>
      </c>
      <c r="C9" s="96">
        <v>20046.638999999999</v>
      </c>
      <c r="D9" s="97">
        <v>25484.017999999996</v>
      </c>
      <c r="E9" s="97">
        <v>28742.554</v>
      </c>
      <c r="F9" s="97">
        <v>31707.515999999996</v>
      </c>
      <c r="G9" s="97">
        <v>33598.36</v>
      </c>
      <c r="H9" s="97">
        <v>34919.339</v>
      </c>
      <c r="I9" s="97">
        <v>35851.438999999998</v>
      </c>
      <c r="J9" s="97">
        <v>36775.72</v>
      </c>
      <c r="K9" s="97">
        <v>37586.067000000003</v>
      </c>
      <c r="L9" s="97">
        <v>38796.293000000005</v>
      </c>
      <c r="M9" s="97">
        <v>40161.248</v>
      </c>
      <c r="N9" s="97">
        <v>40886.807000000001</v>
      </c>
      <c r="O9" s="97">
        <v>41000.067999999999</v>
      </c>
      <c r="P9" s="97">
        <v>42946.163999999997</v>
      </c>
      <c r="Q9" s="97">
        <v>43359.09</v>
      </c>
      <c r="R9" s="97">
        <v>45849.403999999995</v>
      </c>
      <c r="S9" s="97">
        <v>48546.310000000005</v>
      </c>
      <c r="T9" s="97">
        <v>49977.553</v>
      </c>
      <c r="U9" s="97">
        <v>49674.892</v>
      </c>
      <c r="V9" s="97">
        <v>51562.837000000007</v>
      </c>
      <c r="W9" s="97">
        <v>54447.139000000003</v>
      </c>
      <c r="X9" s="79">
        <v>54567.294999999998</v>
      </c>
      <c r="Y9" s="79">
        <v>56261.97</v>
      </c>
      <c r="Z9" s="79">
        <v>57947.894999999997</v>
      </c>
      <c r="AA9" s="79">
        <v>60055.826000000008</v>
      </c>
      <c r="AB9" s="79">
        <v>62485.796999999999</v>
      </c>
      <c r="AC9" s="79">
        <v>65354.074000000001</v>
      </c>
      <c r="AD9" s="79">
        <v>67454.159</v>
      </c>
      <c r="AE9" s="79">
        <v>69769.381999999998</v>
      </c>
      <c r="AF9" s="85"/>
      <c r="AH9" s="37"/>
    </row>
    <row r="10" spans="1:34" s="33" customFormat="1" ht="11.45" customHeight="1" x14ac:dyDescent="0.2">
      <c r="A10" s="22">
        <f>IF(D10&lt;&gt;"",COUNTA($D$6:D10),"")</f>
        <v>5</v>
      </c>
      <c r="B10" s="60" t="s">
        <v>25</v>
      </c>
      <c r="C10" s="96">
        <v>12388.689</v>
      </c>
      <c r="D10" s="97">
        <v>12731.929</v>
      </c>
      <c r="E10" s="97">
        <v>12610.11</v>
      </c>
      <c r="F10" s="97">
        <v>12637.134</v>
      </c>
      <c r="G10" s="97">
        <v>12731.076000000001</v>
      </c>
      <c r="H10" s="97">
        <v>12903.678</v>
      </c>
      <c r="I10" s="97">
        <v>13349.255999999999</v>
      </c>
      <c r="J10" s="97">
        <v>13770.147999999999</v>
      </c>
      <c r="K10" s="97">
        <v>13984.277</v>
      </c>
      <c r="L10" s="97">
        <v>14198.714</v>
      </c>
      <c r="M10" s="97">
        <v>14583.34</v>
      </c>
      <c r="N10" s="97">
        <v>14611.027</v>
      </c>
      <c r="O10" s="97">
        <v>14595.471</v>
      </c>
      <c r="P10" s="97">
        <v>14852.471000000001</v>
      </c>
      <c r="Q10" s="97">
        <v>15646.575999999999</v>
      </c>
      <c r="R10" s="97">
        <v>16610.613999999998</v>
      </c>
      <c r="S10" s="97">
        <v>17580.955000000002</v>
      </c>
      <c r="T10" s="97">
        <v>17996.809999999998</v>
      </c>
      <c r="U10" s="97">
        <v>16748.893</v>
      </c>
      <c r="V10" s="97">
        <v>17319.560000000001</v>
      </c>
      <c r="W10" s="97">
        <v>18156.458999999999</v>
      </c>
      <c r="X10" s="79">
        <v>18627.989000000001</v>
      </c>
      <c r="Y10" s="79">
        <v>18933.25</v>
      </c>
      <c r="Z10" s="79">
        <v>19486.084999999999</v>
      </c>
      <c r="AA10" s="79">
        <v>19972.471000000001</v>
      </c>
      <c r="AB10" s="79">
        <v>20762.146000000001</v>
      </c>
      <c r="AC10" s="79">
        <v>21515.582999999999</v>
      </c>
      <c r="AD10" s="79">
        <v>22162.646000000001</v>
      </c>
      <c r="AE10" s="79">
        <v>22440.861999999997</v>
      </c>
      <c r="AF10" s="85"/>
      <c r="AH10" s="37"/>
    </row>
    <row r="11" spans="1:34" ht="11.45" customHeight="1" x14ac:dyDescent="0.2">
      <c r="A11" s="22">
        <f>IF(D11&lt;&gt;"",COUNTA($D$6:D11),"")</f>
        <v>6</v>
      </c>
      <c r="B11" s="60" t="s">
        <v>26</v>
      </c>
      <c r="C11" s="96">
        <v>37055.635999999999</v>
      </c>
      <c r="D11" s="97">
        <v>39112.487000000001</v>
      </c>
      <c r="E11" s="97">
        <v>39550.885999999999</v>
      </c>
      <c r="F11" s="97">
        <v>40587.474999999999</v>
      </c>
      <c r="G11" s="97">
        <v>42442.492999999995</v>
      </c>
      <c r="H11" s="97">
        <v>43417.277999999998</v>
      </c>
      <c r="I11" s="97">
        <v>44296.559000000008</v>
      </c>
      <c r="J11" s="97">
        <v>45535.995999999999</v>
      </c>
      <c r="K11" s="97">
        <v>46581.678</v>
      </c>
      <c r="L11" s="97">
        <v>47151.436000000009</v>
      </c>
      <c r="M11" s="97">
        <v>48469.571000000004</v>
      </c>
      <c r="N11" s="97">
        <v>48551.012999999999</v>
      </c>
      <c r="O11" s="97">
        <v>50378.890000000007</v>
      </c>
      <c r="P11" s="97">
        <v>51691.751000000004</v>
      </c>
      <c r="Q11" s="97">
        <v>54842.393000000004</v>
      </c>
      <c r="R11" s="97">
        <v>57621.108</v>
      </c>
      <c r="S11" s="97">
        <v>59708.179000000004</v>
      </c>
      <c r="T11" s="97">
        <v>59234.084999999999</v>
      </c>
      <c r="U11" s="97">
        <v>55836.47</v>
      </c>
      <c r="V11" s="97">
        <v>58770.938999999998</v>
      </c>
      <c r="W11" s="97">
        <v>62147.754000000001</v>
      </c>
      <c r="X11" s="79">
        <v>62863.531000000003</v>
      </c>
      <c r="Y11" s="79">
        <v>65128.063999999998</v>
      </c>
      <c r="Z11" s="79">
        <v>66669.652000000002</v>
      </c>
      <c r="AA11" s="79">
        <v>69241.694000000003</v>
      </c>
      <c r="AB11" s="79">
        <v>73221.588999999993</v>
      </c>
      <c r="AC11" s="79">
        <v>76634.028000000006</v>
      </c>
      <c r="AD11" s="79">
        <v>78730.877999999997</v>
      </c>
      <c r="AE11" s="79">
        <v>80759.331999999995</v>
      </c>
      <c r="AF11" s="90"/>
    </row>
    <row r="12" spans="1:34" ht="11.45" customHeight="1" x14ac:dyDescent="0.2">
      <c r="A12" s="22">
        <f>IF(D12&lt;&gt;"",COUNTA($D$6:D12),"")</f>
        <v>7</v>
      </c>
      <c r="B12" s="60" t="s">
        <v>27</v>
      </c>
      <c r="C12" s="96">
        <v>117591.67700000001</v>
      </c>
      <c r="D12" s="97">
        <v>124065.21500000001</v>
      </c>
      <c r="E12" s="97">
        <v>125818.011</v>
      </c>
      <c r="F12" s="97">
        <v>129005.486</v>
      </c>
      <c r="G12" s="97">
        <v>133684.45499999999</v>
      </c>
      <c r="H12" s="97">
        <v>136551.82999999999</v>
      </c>
      <c r="I12" s="97">
        <v>138359.72099999999</v>
      </c>
      <c r="J12" s="97">
        <v>141701.30100000001</v>
      </c>
      <c r="K12" s="97">
        <v>146409.77900000001</v>
      </c>
      <c r="L12" s="97">
        <v>150080.772</v>
      </c>
      <c r="M12" s="97">
        <v>154166.59400000001</v>
      </c>
      <c r="N12" s="97">
        <v>154191.196</v>
      </c>
      <c r="O12" s="97">
        <v>155170.41999999998</v>
      </c>
      <c r="P12" s="97">
        <v>161846.158</v>
      </c>
      <c r="Q12" s="97">
        <v>163615.54999999999</v>
      </c>
      <c r="R12" s="97">
        <v>173284.253</v>
      </c>
      <c r="S12" s="97">
        <v>179774.89600000001</v>
      </c>
      <c r="T12" s="97">
        <v>178078.39600000001</v>
      </c>
      <c r="U12" s="97">
        <v>171124.19500000001</v>
      </c>
      <c r="V12" s="97">
        <v>179355.87699999998</v>
      </c>
      <c r="W12" s="97">
        <v>189118.61</v>
      </c>
      <c r="X12" s="79">
        <v>190914.65500000003</v>
      </c>
      <c r="Y12" s="79">
        <v>193367.68000000002</v>
      </c>
      <c r="Z12" s="79">
        <v>205685.772</v>
      </c>
      <c r="AA12" s="79">
        <v>212356.20300000001</v>
      </c>
      <c r="AB12" s="79">
        <v>220436.677</v>
      </c>
      <c r="AC12" s="79">
        <v>228966.557</v>
      </c>
      <c r="AD12" s="79">
        <v>234477.47699999998</v>
      </c>
      <c r="AE12" s="79">
        <v>239547.95399999997</v>
      </c>
      <c r="AF12" s="90"/>
    </row>
    <row r="13" spans="1:34" ht="11.45" customHeight="1" x14ac:dyDescent="0.2">
      <c r="A13" s="22">
        <f>IF(D13&lt;&gt;"",COUNTA($D$6:D13),"")</f>
        <v>8</v>
      </c>
      <c r="B13" s="62" t="s">
        <v>80</v>
      </c>
      <c r="C13" s="122">
        <v>12702.49</v>
      </c>
      <c r="D13" s="119">
        <v>16129.780999999999</v>
      </c>
      <c r="E13" s="119">
        <v>18277.856</v>
      </c>
      <c r="F13" s="119">
        <v>20334.202999999998</v>
      </c>
      <c r="G13" s="119">
        <v>21791.737000000001</v>
      </c>
      <c r="H13" s="119">
        <v>22261.754000000001</v>
      </c>
      <c r="I13" s="119">
        <v>22583.11</v>
      </c>
      <c r="J13" s="119">
        <v>22806.91</v>
      </c>
      <c r="K13" s="119">
        <v>23348.978999999999</v>
      </c>
      <c r="L13" s="119">
        <v>23976.403999999999</v>
      </c>
      <c r="M13" s="119">
        <v>24656.771000000001</v>
      </c>
      <c r="N13" s="119">
        <v>25166.082999999999</v>
      </c>
      <c r="O13" s="119">
        <v>24860.492999999999</v>
      </c>
      <c r="P13" s="119">
        <v>26112.931999999997</v>
      </c>
      <c r="Q13" s="119">
        <v>26255.716</v>
      </c>
      <c r="R13" s="119">
        <v>27483.596999999998</v>
      </c>
      <c r="S13" s="119">
        <v>28897.362000000001</v>
      </c>
      <c r="T13" s="119">
        <v>29708.175000000003</v>
      </c>
      <c r="U13" s="119">
        <v>29257.613999999998</v>
      </c>
      <c r="V13" s="119">
        <v>30320.753000000001</v>
      </c>
      <c r="W13" s="119">
        <v>31936.412</v>
      </c>
      <c r="X13" s="80">
        <v>32191.411999999997</v>
      </c>
      <c r="Y13" s="80">
        <v>33045.780999999995</v>
      </c>
      <c r="Z13" s="80">
        <v>33883.448000000004</v>
      </c>
      <c r="AA13" s="80">
        <v>35209.377</v>
      </c>
      <c r="AB13" s="80">
        <v>36483.077999999994</v>
      </c>
      <c r="AC13" s="80">
        <v>38161.39</v>
      </c>
      <c r="AD13" s="80">
        <v>39067.286999999997</v>
      </c>
      <c r="AE13" s="80">
        <v>40642.903000000006</v>
      </c>
      <c r="AF13" s="90"/>
    </row>
    <row r="14" spans="1:34" ht="11.45" customHeight="1" x14ac:dyDescent="0.2">
      <c r="A14" s="22">
        <f>IF(D14&lt;&gt;"",COUNTA($D$6:D14),"")</f>
        <v>9</v>
      </c>
      <c r="B14" s="60" t="s">
        <v>81</v>
      </c>
      <c r="C14" s="96">
        <v>127547.781</v>
      </c>
      <c r="D14" s="97">
        <v>135530.26300000001</v>
      </c>
      <c r="E14" s="97">
        <v>137006.28899999999</v>
      </c>
      <c r="F14" s="97">
        <v>141631.902</v>
      </c>
      <c r="G14" s="97">
        <v>145807.13800000001</v>
      </c>
      <c r="H14" s="97">
        <v>147120.10699999999</v>
      </c>
      <c r="I14" s="97">
        <v>149249.30900000001</v>
      </c>
      <c r="J14" s="97">
        <v>151836.85599999997</v>
      </c>
      <c r="K14" s="97">
        <v>154529.64600000001</v>
      </c>
      <c r="L14" s="97">
        <v>157729.29400000002</v>
      </c>
      <c r="M14" s="97">
        <v>161803.53400000001</v>
      </c>
      <c r="N14" s="97">
        <v>161916.08499999999</v>
      </c>
      <c r="O14" s="97">
        <v>163190.94</v>
      </c>
      <c r="P14" s="97">
        <v>168868.125</v>
      </c>
      <c r="Q14" s="97">
        <v>170864.25100000002</v>
      </c>
      <c r="R14" s="97">
        <v>181252.288</v>
      </c>
      <c r="S14" s="97">
        <v>188223.36699999997</v>
      </c>
      <c r="T14" s="97">
        <v>189732.15700000001</v>
      </c>
      <c r="U14" s="97">
        <v>184980.766</v>
      </c>
      <c r="V14" s="97">
        <v>194250.55900000001</v>
      </c>
      <c r="W14" s="97">
        <v>206937.769</v>
      </c>
      <c r="X14" s="79">
        <v>211027.606</v>
      </c>
      <c r="Y14" s="79">
        <v>216097.639</v>
      </c>
      <c r="Z14" s="79">
        <v>224289.28700000001</v>
      </c>
      <c r="AA14" s="79">
        <v>231039.40500000003</v>
      </c>
      <c r="AB14" s="79">
        <v>240477.67500000002</v>
      </c>
      <c r="AC14" s="79">
        <v>248468.96399999998</v>
      </c>
      <c r="AD14" s="79">
        <v>255770.25700000001</v>
      </c>
      <c r="AE14" s="79">
        <v>263180.71999999997</v>
      </c>
      <c r="AF14" s="90"/>
    </row>
    <row r="15" spans="1:34" ht="11.45" customHeight="1" x14ac:dyDescent="0.2">
      <c r="A15" s="22">
        <f>IF(D15&lt;&gt;"",COUNTA($D$6:D15),"")</f>
        <v>10</v>
      </c>
      <c r="B15" s="60" t="s">
        <v>82</v>
      </c>
      <c r="C15" s="96">
        <v>329438.01199999999</v>
      </c>
      <c r="D15" s="97">
        <v>344017.94199999998</v>
      </c>
      <c r="E15" s="97">
        <v>345867.09700000001</v>
      </c>
      <c r="F15" s="97">
        <v>355416.87599999999</v>
      </c>
      <c r="G15" s="97">
        <v>365674.87</v>
      </c>
      <c r="H15" s="97">
        <v>366160.82400000002</v>
      </c>
      <c r="I15" s="97">
        <v>373453.66399999999</v>
      </c>
      <c r="J15" s="97">
        <v>381039.96899999998</v>
      </c>
      <c r="K15" s="97">
        <v>385681.777</v>
      </c>
      <c r="L15" s="97">
        <v>391530.51799999998</v>
      </c>
      <c r="M15" s="97">
        <v>398733.54300000001</v>
      </c>
      <c r="N15" s="97">
        <v>401152.28399999999</v>
      </c>
      <c r="O15" s="97">
        <v>403214.24</v>
      </c>
      <c r="P15" s="97">
        <v>420728.23400000005</v>
      </c>
      <c r="Q15" s="97">
        <v>423556.15899999999</v>
      </c>
      <c r="R15" s="97">
        <v>442930.86100000003</v>
      </c>
      <c r="S15" s="97">
        <v>459324.80200000003</v>
      </c>
      <c r="T15" s="97">
        <v>465745.30399999995</v>
      </c>
      <c r="U15" s="97">
        <v>443890.80800000002</v>
      </c>
      <c r="V15" s="97">
        <v>465559.83999999997</v>
      </c>
      <c r="W15" s="97">
        <v>492302.11300000001</v>
      </c>
      <c r="X15" s="79">
        <v>494677.14799999993</v>
      </c>
      <c r="Y15" s="79">
        <v>502556.91500000004</v>
      </c>
      <c r="Z15" s="79">
        <v>521123.90300000005</v>
      </c>
      <c r="AA15" s="79">
        <v>538973.28200000001</v>
      </c>
      <c r="AB15" s="79">
        <v>556755.66599999997</v>
      </c>
      <c r="AC15" s="79">
        <v>576503.74599999993</v>
      </c>
      <c r="AD15" s="79">
        <v>595681.49799999991</v>
      </c>
      <c r="AE15" s="79">
        <v>608011.06299999997</v>
      </c>
      <c r="AF15" s="90"/>
    </row>
    <row r="16" spans="1:34" ht="11.45" customHeight="1" x14ac:dyDescent="0.2">
      <c r="A16" s="22">
        <f>IF(D16&lt;&gt;"",COUNTA($D$6:D16),"")</f>
        <v>11</v>
      </c>
      <c r="B16" s="60" t="s">
        <v>83</v>
      </c>
      <c r="C16" s="96">
        <v>68794.127999999997</v>
      </c>
      <c r="D16" s="97">
        <v>72581.114000000001</v>
      </c>
      <c r="E16" s="97">
        <v>72678.989000000001</v>
      </c>
      <c r="F16" s="97">
        <v>75483.406999999992</v>
      </c>
      <c r="G16" s="97">
        <v>77077.919999999998</v>
      </c>
      <c r="H16" s="97">
        <v>78158.015999999989</v>
      </c>
      <c r="I16" s="97">
        <v>79685.418999999994</v>
      </c>
      <c r="J16" s="97">
        <v>81466.337999999989</v>
      </c>
      <c r="K16" s="97">
        <v>83008.477999999988</v>
      </c>
      <c r="L16" s="97">
        <v>85753.057000000001</v>
      </c>
      <c r="M16" s="97">
        <v>88195.494999999995</v>
      </c>
      <c r="N16" s="97">
        <v>88543.778999999995</v>
      </c>
      <c r="O16" s="97">
        <v>89465.046000000002</v>
      </c>
      <c r="P16" s="97">
        <v>94561.856999999989</v>
      </c>
      <c r="Q16" s="97">
        <v>95615.584999999992</v>
      </c>
      <c r="R16" s="97">
        <v>101260.72100000001</v>
      </c>
      <c r="S16" s="97">
        <v>105696.06700000001</v>
      </c>
      <c r="T16" s="97">
        <v>105562.208</v>
      </c>
      <c r="U16" s="97">
        <v>104728.88499999999</v>
      </c>
      <c r="V16" s="97">
        <v>107821.76199999999</v>
      </c>
      <c r="W16" s="97">
        <v>113150.443</v>
      </c>
      <c r="X16" s="79">
        <v>114767.21299999999</v>
      </c>
      <c r="Y16" s="79">
        <v>116536.36600000001</v>
      </c>
      <c r="Z16" s="79">
        <v>119932.961</v>
      </c>
      <c r="AA16" s="79">
        <v>125077.47099999999</v>
      </c>
      <c r="AB16" s="79">
        <v>128603.769</v>
      </c>
      <c r="AC16" s="79">
        <v>132577.45699999999</v>
      </c>
      <c r="AD16" s="79">
        <v>136135.57200000001</v>
      </c>
      <c r="AE16" s="79">
        <v>139025.37</v>
      </c>
      <c r="AF16" s="90"/>
    </row>
    <row r="17" spans="1:36" ht="11.45" customHeight="1" x14ac:dyDescent="0.2">
      <c r="A17" s="22">
        <f>IF(D17&lt;&gt;"",COUNTA($D$6:D17),"")</f>
        <v>12</v>
      </c>
      <c r="B17" s="60" t="s">
        <v>28</v>
      </c>
      <c r="C17" s="96">
        <v>16520.083999999999</v>
      </c>
      <c r="D17" s="97">
        <v>17346.215</v>
      </c>
      <c r="E17" s="97">
        <v>17457.885999999999</v>
      </c>
      <c r="F17" s="97">
        <v>18108.524999999998</v>
      </c>
      <c r="G17" s="97">
        <v>18232.93</v>
      </c>
      <c r="H17" s="97">
        <v>17966.272999999997</v>
      </c>
      <c r="I17" s="97">
        <v>18329.414000000001</v>
      </c>
      <c r="J17" s="97">
        <v>18612.380999999998</v>
      </c>
      <c r="K17" s="97">
        <v>19076.284</v>
      </c>
      <c r="L17" s="97">
        <v>20065.785</v>
      </c>
      <c r="M17" s="97">
        <v>20850.239999999998</v>
      </c>
      <c r="N17" s="97">
        <v>20754.042000000001</v>
      </c>
      <c r="O17" s="97">
        <v>20801.120999999999</v>
      </c>
      <c r="P17" s="97">
        <v>22313.499</v>
      </c>
      <c r="Q17" s="97">
        <v>22738.832999999999</v>
      </c>
      <c r="R17" s="97">
        <v>23449.54</v>
      </c>
      <c r="S17" s="97">
        <v>24326.633000000002</v>
      </c>
      <c r="T17" s="97">
        <v>24337.794999999998</v>
      </c>
      <c r="U17" s="97">
        <v>23200.024000000001</v>
      </c>
      <c r="V17" s="97">
        <v>24452.339</v>
      </c>
      <c r="W17" s="97">
        <v>25734.108</v>
      </c>
      <c r="X17" s="79">
        <v>25912.942999999996</v>
      </c>
      <c r="Y17" s="79">
        <v>26129.273999999998</v>
      </c>
      <c r="Z17" s="79">
        <v>26587.633999999998</v>
      </c>
      <c r="AA17" s="79">
        <v>27319.226999999999</v>
      </c>
      <c r="AB17" s="79">
        <v>27964.544000000002</v>
      </c>
      <c r="AC17" s="79">
        <v>28693.219000000001</v>
      </c>
      <c r="AD17" s="79">
        <v>29330.728999999999</v>
      </c>
      <c r="AE17" s="79">
        <v>29531.622000000003</v>
      </c>
      <c r="AF17" s="90"/>
    </row>
    <row r="18" spans="1:36" ht="11.45" customHeight="1" x14ac:dyDescent="0.2">
      <c r="A18" s="22">
        <f>IF(D18&lt;&gt;"",COUNTA($D$6:D18),"")</f>
        <v>13</v>
      </c>
      <c r="B18" s="60" t="s">
        <v>29</v>
      </c>
      <c r="C18" s="96">
        <v>33932.339000000007</v>
      </c>
      <c r="D18" s="97">
        <v>42048.650999999998</v>
      </c>
      <c r="E18" s="97">
        <v>47500.629000000001</v>
      </c>
      <c r="F18" s="97">
        <v>52993.626000000004</v>
      </c>
      <c r="G18" s="97">
        <v>56560.133000000002</v>
      </c>
      <c r="H18" s="97">
        <v>58712.484000000004</v>
      </c>
      <c r="I18" s="97">
        <v>58971.572</v>
      </c>
      <c r="J18" s="97">
        <v>59409.485000000001</v>
      </c>
      <c r="K18" s="97">
        <v>60267.716999999997</v>
      </c>
      <c r="L18" s="97">
        <v>61126.536999999997</v>
      </c>
      <c r="M18" s="97">
        <v>62980.273000000001</v>
      </c>
      <c r="N18" s="97">
        <v>64463.185999999994</v>
      </c>
      <c r="O18" s="97">
        <v>65327.573000000004</v>
      </c>
      <c r="P18" s="97">
        <v>68474.983999999997</v>
      </c>
      <c r="Q18" s="97">
        <v>67665.981</v>
      </c>
      <c r="R18" s="97">
        <v>71870.347999999998</v>
      </c>
      <c r="S18" s="97">
        <v>76069.886999999988</v>
      </c>
      <c r="T18" s="97">
        <v>77349.436000000002</v>
      </c>
      <c r="U18" s="97">
        <v>75415.452999999994</v>
      </c>
      <c r="V18" s="97">
        <v>79202.213999999993</v>
      </c>
      <c r="W18" s="97">
        <v>83616.02399999999</v>
      </c>
      <c r="X18" s="79">
        <v>84747.894</v>
      </c>
      <c r="Y18" s="79">
        <v>87043.005999999994</v>
      </c>
      <c r="Z18" s="79">
        <v>89500.606</v>
      </c>
      <c r="AA18" s="79">
        <v>93875.37000000001</v>
      </c>
      <c r="AB18" s="79">
        <v>97468.22</v>
      </c>
      <c r="AC18" s="79">
        <v>100845.084</v>
      </c>
      <c r="AD18" s="79">
        <v>103686.23099999999</v>
      </c>
      <c r="AE18" s="79">
        <v>106907.49800000001</v>
      </c>
      <c r="AF18" s="90"/>
    </row>
    <row r="19" spans="1:36" ht="11.45" customHeight="1" x14ac:dyDescent="0.2">
      <c r="A19" s="22">
        <f>IF(D19&lt;&gt;"",COUNTA($D$6:D19),"")</f>
        <v>14</v>
      </c>
      <c r="B19" s="60" t="s">
        <v>84</v>
      </c>
      <c r="C19" s="96">
        <v>19069.595999999998</v>
      </c>
      <c r="D19" s="97">
        <v>23697.666999999998</v>
      </c>
      <c r="E19" s="97">
        <v>27310.034000000003</v>
      </c>
      <c r="F19" s="97">
        <v>30337.457999999999</v>
      </c>
      <c r="G19" s="97">
        <v>31656.727999999999</v>
      </c>
      <c r="H19" s="97">
        <v>32465.684000000001</v>
      </c>
      <c r="I19" s="97">
        <v>32774.873999999996</v>
      </c>
      <c r="J19" s="97">
        <v>33190.6</v>
      </c>
      <c r="K19" s="97">
        <v>33550.006999999998</v>
      </c>
      <c r="L19" s="97">
        <v>33733.601000000002</v>
      </c>
      <c r="M19" s="97">
        <v>34627.668000000005</v>
      </c>
      <c r="N19" s="97">
        <v>35203.082999999999</v>
      </c>
      <c r="O19" s="97">
        <v>35155.453999999998</v>
      </c>
      <c r="P19" s="97">
        <v>36691.575000000004</v>
      </c>
      <c r="Q19" s="97">
        <v>36399.420000000006</v>
      </c>
      <c r="R19" s="97">
        <v>38368.143999999993</v>
      </c>
      <c r="S19" s="97">
        <v>40487.697</v>
      </c>
      <c r="T19" s="97">
        <v>41396.184999999998</v>
      </c>
      <c r="U19" s="97">
        <v>40526.089999999997</v>
      </c>
      <c r="V19" s="97">
        <v>42554.36</v>
      </c>
      <c r="W19" s="97">
        <v>44545.248999999996</v>
      </c>
      <c r="X19" s="79">
        <v>45303.415000000001</v>
      </c>
      <c r="Y19" s="79">
        <v>46061.223999999995</v>
      </c>
      <c r="Z19" s="79">
        <v>47012.788</v>
      </c>
      <c r="AA19" s="79">
        <v>48670.551999999996</v>
      </c>
      <c r="AB19" s="79">
        <v>50240.553</v>
      </c>
      <c r="AC19" s="79">
        <v>51892.666999999994</v>
      </c>
      <c r="AD19" s="79">
        <v>52706.981999999996</v>
      </c>
      <c r="AE19" s="79">
        <v>54092.631000000008</v>
      </c>
      <c r="AF19" s="90"/>
    </row>
    <row r="20" spans="1:36" ht="11.45" customHeight="1" x14ac:dyDescent="0.2">
      <c r="A20" s="22">
        <f>IF(D20&lt;&gt;"",COUNTA($D$6:D20),"")</f>
        <v>15</v>
      </c>
      <c r="B20" s="60" t="s">
        <v>85</v>
      </c>
      <c r="C20" s="96">
        <v>48918.434999999998</v>
      </c>
      <c r="D20" s="97">
        <v>51533.145000000004</v>
      </c>
      <c r="E20" s="97">
        <v>52108.239000000001</v>
      </c>
      <c r="F20" s="97">
        <v>53852.156999999999</v>
      </c>
      <c r="G20" s="97">
        <v>55449.165999999997</v>
      </c>
      <c r="H20" s="97">
        <v>56186.735999999997</v>
      </c>
      <c r="I20" s="97">
        <v>57057.960999999996</v>
      </c>
      <c r="J20" s="97">
        <v>57598.346999999994</v>
      </c>
      <c r="K20" s="97">
        <v>58194.819000000003</v>
      </c>
      <c r="L20" s="97">
        <v>58849.672000000006</v>
      </c>
      <c r="M20" s="97">
        <v>60359.080999999998</v>
      </c>
      <c r="N20" s="97">
        <v>60213.853999999999</v>
      </c>
      <c r="O20" s="97">
        <v>61033.447</v>
      </c>
      <c r="P20" s="97">
        <v>63120.965000000004</v>
      </c>
      <c r="Q20" s="97">
        <v>64102.973000000005</v>
      </c>
      <c r="R20" s="97">
        <v>66730.152000000002</v>
      </c>
      <c r="S20" s="97">
        <v>69464.763999999996</v>
      </c>
      <c r="T20" s="97">
        <v>70051.076000000001</v>
      </c>
      <c r="U20" s="97">
        <v>68798.142999999996</v>
      </c>
      <c r="V20" s="97">
        <v>71027.56</v>
      </c>
      <c r="W20" s="97">
        <v>75441.084999999992</v>
      </c>
      <c r="X20" s="79">
        <v>76734.293999999994</v>
      </c>
      <c r="Y20" s="79">
        <v>78261.903000000006</v>
      </c>
      <c r="Z20" s="79">
        <v>80567.755000000005</v>
      </c>
      <c r="AA20" s="79">
        <v>83816.152000000002</v>
      </c>
      <c r="AB20" s="79">
        <v>86516.638999999996</v>
      </c>
      <c r="AC20" s="79">
        <v>90144.35100000001</v>
      </c>
      <c r="AD20" s="79">
        <v>92983.868000000002</v>
      </c>
      <c r="AE20" s="79">
        <v>95769.519</v>
      </c>
      <c r="AF20" s="90"/>
    </row>
    <row r="21" spans="1:36" ht="11.45" customHeight="1" x14ac:dyDescent="0.2">
      <c r="A21" s="22">
        <f>IF(D21&lt;&gt;"",COUNTA($D$6:D21),"")</f>
        <v>16</v>
      </c>
      <c r="B21" s="60" t="s">
        <v>30</v>
      </c>
      <c r="C21" s="96">
        <v>18276.421000000002</v>
      </c>
      <c r="D21" s="97">
        <v>22312.742999999999</v>
      </c>
      <c r="E21" s="97">
        <v>25044.007999999998</v>
      </c>
      <c r="F21" s="97">
        <v>27754.996999999999</v>
      </c>
      <c r="G21" s="97">
        <v>28943.410999999996</v>
      </c>
      <c r="H21" s="97">
        <v>29996.898000000001</v>
      </c>
      <c r="I21" s="97">
        <v>30629.68</v>
      </c>
      <c r="J21" s="97">
        <v>31785.911999999997</v>
      </c>
      <c r="K21" s="97">
        <v>32932.643000000004</v>
      </c>
      <c r="L21" s="97">
        <v>33575.932999999997</v>
      </c>
      <c r="M21" s="97">
        <v>34968.415999999997</v>
      </c>
      <c r="N21" s="97">
        <v>35484.882000000005</v>
      </c>
      <c r="O21" s="97">
        <v>35721.902000000002</v>
      </c>
      <c r="P21" s="97">
        <v>37446.339</v>
      </c>
      <c r="Q21" s="97">
        <v>37042.543999999994</v>
      </c>
      <c r="R21" s="97">
        <v>39184.307999999997</v>
      </c>
      <c r="S21" s="97">
        <v>41157.076999999997</v>
      </c>
      <c r="T21" s="97">
        <v>41906.243999999999</v>
      </c>
      <c r="U21" s="97">
        <v>40637.401000000005</v>
      </c>
      <c r="V21" s="97">
        <v>42400.871999999996</v>
      </c>
      <c r="W21" s="97">
        <v>44826.919000000002</v>
      </c>
      <c r="X21" s="79">
        <v>45193.572999999997</v>
      </c>
      <c r="Y21" s="79">
        <v>46453.519</v>
      </c>
      <c r="Z21" s="79">
        <v>47528.502</v>
      </c>
      <c r="AA21" s="79">
        <v>49361.473999999995</v>
      </c>
      <c r="AB21" s="79">
        <v>51011.084000000003</v>
      </c>
      <c r="AC21" s="79">
        <v>52829.358999999997</v>
      </c>
      <c r="AD21" s="79">
        <v>53855.210999999996</v>
      </c>
      <c r="AE21" s="79">
        <v>54925.290999999997</v>
      </c>
      <c r="AF21" s="90"/>
    </row>
    <row r="22" spans="1:36" ht="11.45" customHeight="1" x14ac:dyDescent="0.2">
      <c r="A22" s="22" t="str">
        <f>IF(D22&lt;&gt;"",COUNTA($D$6:D22),"")</f>
        <v/>
      </c>
      <c r="B22" s="60"/>
      <c r="C22" s="113"/>
      <c r="D22" s="65"/>
      <c r="E22" s="65"/>
      <c r="F22" s="65"/>
      <c r="G22" s="65"/>
      <c r="H22" s="65"/>
      <c r="I22" s="65"/>
      <c r="J22" s="65"/>
      <c r="K22" s="65"/>
      <c r="L22" s="65"/>
      <c r="M22" s="65"/>
      <c r="N22" s="65"/>
      <c r="O22" s="65"/>
      <c r="P22" s="65"/>
      <c r="Q22" s="65"/>
      <c r="R22" s="65"/>
      <c r="S22" s="65"/>
      <c r="T22" s="65"/>
      <c r="U22" s="65"/>
      <c r="V22" s="65"/>
      <c r="W22" s="65"/>
      <c r="X22" s="129"/>
      <c r="Y22" s="129"/>
      <c r="Z22" s="109"/>
      <c r="AA22" s="109"/>
      <c r="AB22" s="109"/>
      <c r="AC22" s="109"/>
      <c r="AD22" s="109"/>
      <c r="AE22" s="109"/>
      <c r="AF22" s="90"/>
    </row>
    <row r="23" spans="1:36" ht="11.45" customHeight="1" x14ac:dyDescent="0.2">
      <c r="A23" s="22">
        <f>IF(D23&lt;&gt;"",COUNTA($D$6:D23),"")</f>
        <v>17</v>
      </c>
      <c r="B23" s="60" t="s">
        <v>31</v>
      </c>
      <c r="C23" s="96">
        <v>1355496</v>
      </c>
      <c r="D23" s="97">
        <v>1449561</v>
      </c>
      <c r="E23" s="97">
        <v>1476611</v>
      </c>
      <c r="F23" s="97">
        <v>1532924</v>
      </c>
      <c r="G23" s="97">
        <v>1582727</v>
      </c>
      <c r="H23" s="97">
        <v>1604537</v>
      </c>
      <c r="I23" s="97">
        <v>1632143</v>
      </c>
      <c r="J23" s="97">
        <v>1669764</v>
      </c>
      <c r="K23" s="97">
        <v>1703569</v>
      </c>
      <c r="L23" s="97">
        <v>1741033</v>
      </c>
      <c r="M23" s="97">
        <v>1789573</v>
      </c>
      <c r="N23" s="97">
        <v>1799111</v>
      </c>
      <c r="O23" s="97">
        <v>1809426</v>
      </c>
      <c r="P23" s="97">
        <v>1889495</v>
      </c>
      <c r="Q23" s="97">
        <v>1914069</v>
      </c>
      <c r="R23" s="97">
        <v>2022421</v>
      </c>
      <c r="S23" s="97">
        <v>2112573</v>
      </c>
      <c r="T23" s="97">
        <v>2129733</v>
      </c>
      <c r="U23" s="97">
        <v>2048877</v>
      </c>
      <c r="V23" s="97">
        <v>2153817</v>
      </c>
      <c r="W23" s="97">
        <v>2284396</v>
      </c>
      <c r="X23" s="79">
        <v>2315856</v>
      </c>
      <c r="Y23" s="79">
        <v>2366607</v>
      </c>
      <c r="Z23" s="79">
        <v>2461232</v>
      </c>
      <c r="AA23" s="79">
        <v>2552385</v>
      </c>
      <c r="AB23" s="79">
        <v>2653815</v>
      </c>
      <c r="AC23" s="79">
        <v>2755878</v>
      </c>
      <c r="AD23" s="79">
        <v>2837138</v>
      </c>
      <c r="AE23" s="79">
        <v>2903004</v>
      </c>
      <c r="AF23" s="63"/>
      <c r="AG23" s="63"/>
      <c r="AH23" s="63"/>
      <c r="AI23" s="63"/>
      <c r="AJ23" s="63"/>
    </row>
    <row r="24" spans="1:36" ht="30" customHeight="1" x14ac:dyDescent="0.2">
      <c r="A24" s="22" t="str">
        <f>IF(D24&lt;&gt;"",COUNTA($D$6:D24),"")</f>
        <v/>
      </c>
      <c r="B24" s="60"/>
      <c r="C24" s="195" t="s">
        <v>21</v>
      </c>
      <c r="D24" s="196"/>
      <c r="E24" s="196"/>
      <c r="F24" s="196"/>
      <c r="G24" s="196"/>
      <c r="H24" s="196"/>
      <c r="I24" s="196"/>
      <c r="J24" s="196" t="s">
        <v>21</v>
      </c>
      <c r="K24" s="196"/>
      <c r="L24" s="196"/>
      <c r="M24" s="196"/>
      <c r="N24" s="196"/>
      <c r="O24" s="196"/>
      <c r="P24" s="196"/>
      <c r="Q24" s="196" t="s">
        <v>21</v>
      </c>
      <c r="R24" s="196"/>
      <c r="S24" s="196"/>
      <c r="T24" s="196"/>
      <c r="U24" s="196"/>
      <c r="V24" s="196"/>
      <c r="W24" s="196"/>
      <c r="X24" s="196" t="s">
        <v>21</v>
      </c>
      <c r="Y24" s="196"/>
      <c r="Z24" s="196"/>
      <c r="AA24" s="196"/>
      <c r="AB24" s="196"/>
      <c r="AC24" s="196"/>
      <c r="AD24" s="196"/>
      <c r="AE24" s="196"/>
    </row>
    <row r="25" spans="1:36" ht="11.45" customHeight="1" x14ac:dyDescent="0.2">
      <c r="A25" s="22">
        <f>IF(D25&lt;&gt;"",COUNTA($D$6:D25),"")</f>
        <v>18</v>
      </c>
      <c r="B25" s="60" t="s">
        <v>78</v>
      </c>
      <c r="C25" s="100" t="s">
        <v>9</v>
      </c>
      <c r="D25" s="101">
        <v>5.0295019930133122</v>
      </c>
      <c r="E25" s="101">
        <v>-1.2729980440117572</v>
      </c>
      <c r="F25" s="101">
        <v>2.5341153827550755</v>
      </c>
      <c r="G25" s="101">
        <v>2.4863316157283037</v>
      </c>
      <c r="H25" s="101">
        <v>2.0421570868617778</v>
      </c>
      <c r="I25" s="101">
        <v>2.3257294756638771</v>
      </c>
      <c r="J25" s="101">
        <v>3.1892116472076424</v>
      </c>
      <c r="K25" s="101">
        <v>2.7980525379884824</v>
      </c>
      <c r="L25" s="101">
        <v>3.0278678243849271</v>
      </c>
      <c r="M25" s="101">
        <v>3.7313283043282013</v>
      </c>
      <c r="N25" s="101">
        <v>0.78067785799640887</v>
      </c>
      <c r="O25" s="101">
        <v>1.0068650889945729</v>
      </c>
      <c r="P25" s="101">
        <v>3.9083334075350535</v>
      </c>
      <c r="Q25" s="101">
        <v>2.0568650363985199</v>
      </c>
      <c r="R25" s="101">
        <v>6.633922911294249</v>
      </c>
      <c r="S25" s="101">
        <v>4.7402012383213332</v>
      </c>
      <c r="T25" s="101">
        <v>0.75119944951416073</v>
      </c>
      <c r="U25" s="101">
        <v>-5.8541467561277472</v>
      </c>
      <c r="V25" s="101">
        <v>6.3828401968462458</v>
      </c>
      <c r="W25" s="101">
        <v>6.4731224526553888</v>
      </c>
      <c r="X25" s="82">
        <v>2.0310342384686635</v>
      </c>
      <c r="Y25" s="82">
        <v>2.3597170985008233</v>
      </c>
      <c r="Z25" s="82">
        <v>4.243242484704183</v>
      </c>
      <c r="AA25" s="82">
        <v>3.6347666820003752</v>
      </c>
      <c r="AB25" s="82">
        <v>3.8228966853857571</v>
      </c>
      <c r="AC25" s="82">
        <v>3.9344724072861652</v>
      </c>
      <c r="AD25" s="82">
        <v>3.0437725845645218</v>
      </c>
      <c r="AE25" s="82">
        <v>1.6599983026608811</v>
      </c>
      <c r="AF25" s="94"/>
    </row>
    <row r="26" spans="1:36" ht="11.45" customHeight="1" x14ac:dyDescent="0.2">
      <c r="A26" s="22">
        <f>IF(D26&lt;&gt;"",COUNTA($D$6:D26),"")</f>
        <v>19</v>
      </c>
      <c r="B26" s="60" t="s">
        <v>23</v>
      </c>
      <c r="C26" s="100" t="s">
        <v>9</v>
      </c>
      <c r="D26" s="101">
        <v>6.3027740723495782</v>
      </c>
      <c r="E26" s="101">
        <v>1.3114427725393369</v>
      </c>
      <c r="F26" s="101">
        <v>3.5174682072646135</v>
      </c>
      <c r="G26" s="101">
        <v>3.0304070304831328</v>
      </c>
      <c r="H26" s="101">
        <v>1.5952475536678037</v>
      </c>
      <c r="I26" s="101">
        <v>2.2549393722249675</v>
      </c>
      <c r="J26" s="101">
        <v>3.5554864108520121</v>
      </c>
      <c r="K26" s="101">
        <v>2.5042907001063384</v>
      </c>
      <c r="L26" s="101">
        <v>2.81544317870393</v>
      </c>
      <c r="M26" s="101">
        <v>3.6795885466819982</v>
      </c>
      <c r="N26" s="101">
        <v>0.43587481029938147</v>
      </c>
      <c r="O26" s="101">
        <v>0.23525193197357908</v>
      </c>
      <c r="P26" s="101">
        <v>5.1718758319835274</v>
      </c>
      <c r="Q26" s="101">
        <v>2.0199576749459851</v>
      </c>
      <c r="R26" s="101">
        <v>6.2408086926297131</v>
      </c>
      <c r="S26" s="101">
        <v>5.3807825766042612</v>
      </c>
      <c r="T26" s="101">
        <v>0.41939602601010506</v>
      </c>
      <c r="U26" s="101">
        <v>-3.970055941060977</v>
      </c>
      <c r="V26" s="101">
        <v>5.9416886349980444</v>
      </c>
      <c r="W26" s="101">
        <v>6.8548574925020063</v>
      </c>
      <c r="X26" s="82">
        <v>2.0132113034666048</v>
      </c>
      <c r="Y26" s="82">
        <v>2.6212642958021348</v>
      </c>
      <c r="Z26" s="82">
        <v>4.8259203959519255</v>
      </c>
      <c r="AA26" s="82">
        <v>3.6647416099240928</v>
      </c>
      <c r="AB26" s="82">
        <v>5.1593512776694723</v>
      </c>
      <c r="AC26" s="82">
        <v>4.1282177525467461</v>
      </c>
      <c r="AD26" s="82">
        <v>2.6193675768968063</v>
      </c>
      <c r="AE26" s="82">
        <v>2.3093862490176917</v>
      </c>
      <c r="AF26" s="94"/>
    </row>
    <row r="27" spans="1:36" ht="11.45" customHeight="1" x14ac:dyDescent="0.2">
      <c r="A27" s="22">
        <f>IF(D27&lt;&gt;"",COUNTA($D$6:D27),"")</f>
        <v>20</v>
      </c>
      <c r="B27" s="60" t="s">
        <v>24</v>
      </c>
      <c r="C27" s="100" t="s">
        <v>9</v>
      </c>
      <c r="D27" s="101">
        <v>8.6817419477713429</v>
      </c>
      <c r="E27" s="101">
        <v>5.3837347442389927</v>
      </c>
      <c r="F27" s="101">
        <v>3.5484433042817898</v>
      </c>
      <c r="G27" s="101">
        <v>4.1732805867911793</v>
      </c>
      <c r="H27" s="101">
        <v>-0.30557023191524024</v>
      </c>
      <c r="I27" s="101">
        <v>-2.3838986613429256</v>
      </c>
      <c r="J27" s="101">
        <v>-0.98439446478172954</v>
      </c>
      <c r="K27" s="101">
        <v>0.33915402437216358</v>
      </c>
      <c r="L27" s="101">
        <v>0.35205189088118516</v>
      </c>
      <c r="M27" s="101">
        <v>-0.21711155009411698</v>
      </c>
      <c r="N27" s="101">
        <v>-0.74675829998423637</v>
      </c>
      <c r="O27" s="101">
        <v>-2.9350938431014271</v>
      </c>
      <c r="P27" s="101">
        <v>5.4385587457071125</v>
      </c>
      <c r="Q27" s="101">
        <v>4.7593096425572412E-2</v>
      </c>
      <c r="R27" s="101">
        <v>5.9713388076654468</v>
      </c>
      <c r="S27" s="101">
        <v>4.1415471194000446</v>
      </c>
      <c r="T27" s="101">
        <v>1.8239855049239964</v>
      </c>
      <c r="U27" s="101">
        <v>-0.73793335917875424</v>
      </c>
      <c r="V27" s="101">
        <v>5.4094523817814064</v>
      </c>
      <c r="W27" s="101">
        <v>6.8006864566595482</v>
      </c>
      <c r="X27" s="82">
        <v>1.1491746200759536</v>
      </c>
      <c r="Y27" s="82">
        <v>3.5985449773456253</v>
      </c>
      <c r="Z27" s="82">
        <v>4.6944992771314844</v>
      </c>
      <c r="AA27" s="82">
        <v>6.6743991851355702</v>
      </c>
      <c r="AB27" s="82">
        <v>4.9398807161494744</v>
      </c>
      <c r="AC27" s="82">
        <v>5.4417247237652902</v>
      </c>
      <c r="AD27" s="82">
        <v>5.1043217296949024</v>
      </c>
      <c r="AE27" s="82">
        <v>3.4445409673867289</v>
      </c>
      <c r="AF27" s="94"/>
    </row>
    <row r="28" spans="1:36" ht="11.45" customHeight="1" x14ac:dyDescent="0.2">
      <c r="A28" s="22">
        <f>IF(D28&lt;&gt;"",COUNTA($D$6:D28),"")</f>
        <v>21</v>
      </c>
      <c r="B28" s="60" t="s">
        <v>79</v>
      </c>
      <c r="C28" s="100" t="s">
        <v>9</v>
      </c>
      <c r="D28" s="101">
        <v>27.123644018331447</v>
      </c>
      <c r="E28" s="101">
        <v>12.786586479416258</v>
      </c>
      <c r="F28" s="101">
        <v>10.31558295063131</v>
      </c>
      <c r="G28" s="101">
        <v>5.9633936635086826</v>
      </c>
      <c r="H28" s="101">
        <v>3.9316770223308595</v>
      </c>
      <c r="I28" s="101">
        <v>2.669294513278146</v>
      </c>
      <c r="J28" s="101">
        <v>2.5780861962054047</v>
      </c>
      <c r="K28" s="101">
        <v>2.2034837115357533</v>
      </c>
      <c r="L28" s="101">
        <v>3.2198793238994625</v>
      </c>
      <c r="M28" s="101">
        <v>3.5182613967782856</v>
      </c>
      <c r="N28" s="101">
        <v>1.806614674922443</v>
      </c>
      <c r="O28" s="101">
        <v>0.27701111510125997</v>
      </c>
      <c r="P28" s="101">
        <v>4.7465677373998574</v>
      </c>
      <c r="Q28" s="101">
        <v>0.96149681727104053</v>
      </c>
      <c r="R28" s="101">
        <v>5.7434646345206914</v>
      </c>
      <c r="S28" s="101">
        <v>5.8820960900604291</v>
      </c>
      <c r="T28" s="101">
        <v>2.9482014183982272</v>
      </c>
      <c r="U28" s="101">
        <v>-0.60559387531438347</v>
      </c>
      <c r="V28" s="101">
        <v>3.8006021231007594</v>
      </c>
      <c r="W28" s="101">
        <v>5.5937612587142951</v>
      </c>
      <c r="X28" s="82">
        <v>0.22068377183232712</v>
      </c>
      <c r="Y28" s="82">
        <v>3.1056606342682045</v>
      </c>
      <c r="Z28" s="82">
        <v>2.9965623315358414</v>
      </c>
      <c r="AA28" s="82">
        <v>3.6376317034467149</v>
      </c>
      <c r="AB28" s="82">
        <v>4.0461869594466719</v>
      </c>
      <c r="AC28" s="82">
        <v>4.5902863333886899</v>
      </c>
      <c r="AD28" s="82">
        <v>3.2133956943525703</v>
      </c>
      <c r="AE28" s="82">
        <v>3.4322909577747538</v>
      </c>
      <c r="AF28" s="94"/>
    </row>
    <row r="29" spans="1:36" ht="11.45" customHeight="1" x14ac:dyDescent="0.2">
      <c r="A29" s="22">
        <f>IF(D29&lt;&gt;"",COUNTA($D$6:D29),"")</f>
        <v>22</v>
      </c>
      <c r="B29" s="60" t="s">
        <v>25</v>
      </c>
      <c r="C29" s="100" t="s">
        <v>9</v>
      </c>
      <c r="D29" s="101">
        <v>2.7705917873957446</v>
      </c>
      <c r="E29" s="101">
        <v>-0.95679924071207267</v>
      </c>
      <c r="F29" s="101">
        <v>0.2143042368385295</v>
      </c>
      <c r="G29" s="101">
        <v>0.74338057980551753</v>
      </c>
      <c r="H29" s="101">
        <v>1.3557534335668038</v>
      </c>
      <c r="I29" s="101">
        <v>3.4531084858131038</v>
      </c>
      <c r="J29" s="101">
        <v>3.1529247772310356</v>
      </c>
      <c r="K29" s="101">
        <v>1.5550232285085173</v>
      </c>
      <c r="L29" s="101">
        <v>1.5334149917081845</v>
      </c>
      <c r="M29" s="101">
        <v>2.7088791280675224</v>
      </c>
      <c r="N29" s="101">
        <v>0.18985362749548074</v>
      </c>
      <c r="O29" s="101">
        <v>-0.10646753304884271</v>
      </c>
      <c r="P29" s="101">
        <v>1.7608201886736055</v>
      </c>
      <c r="Q29" s="101">
        <v>5.3466187545493113</v>
      </c>
      <c r="R29" s="101">
        <v>6.1613352339834506</v>
      </c>
      <c r="S29" s="101">
        <v>5.841692546705417</v>
      </c>
      <c r="T29" s="101">
        <v>2.3653720744976283</v>
      </c>
      <c r="U29" s="101">
        <v>-6.9341010990280836</v>
      </c>
      <c r="V29" s="101">
        <v>3.4071923439955185</v>
      </c>
      <c r="W29" s="101">
        <v>4.8321031250216464</v>
      </c>
      <c r="X29" s="82">
        <v>2.5970372306626643</v>
      </c>
      <c r="Y29" s="82">
        <v>1.6387222474739502</v>
      </c>
      <c r="Z29" s="82">
        <v>2.919916020757114</v>
      </c>
      <c r="AA29" s="82">
        <v>2.4960683482598114</v>
      </c>
      <c r="AB29" s="82">
        <v>3.9538172317286069</v>
      </c>
      <c r="AC29" s="82">
        <v>3.6288975137733814</v>
      </c>
      <c r="AD29" s="82">
        <v>3.0074156019848601</v>
      </c>
      <c r="AE29" s="82">
        <v>1.2553374718884811</v>
      </c>
      <c r="AF29" s="94"/>
    </row>
    <row r="30" spans="1:36" ht="11.45" customHeight="1" x14ac:dyDescent="0.2">
      <c r="A30" s="22">
        <f>IF(D30&lt;&gt;"",COUNTA($D$6:D30),"")</f>
        <v>23</v>
      </c>
      <c r="B30" s="60" t="s">
        <v>26</v>
      </c>
      <c r="C30" s="100" t="s">
        <v>9</v>
      </c>
      <c r="D30" s="101">
        <v>5.5507102887129065</v>
      </c>
      <c r="E30" s="101">
        <v>1.1208671031325537</v>
      </c>
      <c r="F30" s="101">
        <v>2.6208995672056545</v>
      </c>
      <c r="G30" s="101">
        <v>4.5704198154726186</v>
      </c>
      <c r="H30" s="101">
        <v>2.2967194693299717</v>
      </c>
      <c r="I30" s="101">
        <v>2.0251868392118269</v>
      </c>
      <c r="J30" s="101">
        <v>2.7980435229742966</v>
      </c>
      <c r="K30" s="101">
        <v>2.2963854793030265</v>
      </c>
      <c r="L30" s="101">
        <v>1.2231375606520913</v>
      </c>
      <c r="M30" s="101">
        <v>2.795535219754484</v>
      </c>
      <c r="N30" s="101">
        <v>0.16802707001471617</v>
      </c>
      <c r="O30" s="101">
        <v>3.7648586240620858</v>
      </c>
      <c r="P30" s="101">
        <v>2.6059744468367398</v>
      </c>
      <c r="Q30" s="101">
        <v>6.0950576040653033</v>
      </c>
      <c r="R30" s="101">
        <v>5.0667282151601256</v>
      </c>
      <c r="S30" s="101">
        <v>3.6220598187733657</v>
      </c>
      <c r="T30" s="101">
        <v>-0.79401852131515227</v>
      </c>
      <c r="U30" s="101">
        <v>-5.7359120175486709</v>
      </c>
      <c r="V30" s="101">
        <v>5.2554701255290723</v>
      </c>
      <c r="W30" s="101">
        <v>5.7457223884069606</v>
      </c>
      <c r="X30" s="82">
        <v>1.1517343008083714</v>
      </c>
      <c r="Y30" s="82">
        <v>3.6023000362483515</v>
      </c>
      <c r="Z30" s="82">
        <v>2.3670103259940163</v>
      </c>
      <c r="AA30" s="82">
        <v>3.8578902436748876</v>
      </c>
      <c r="AB30" s="82">
        <v>5.7478302018433993</v>
      </c>
      <c r="AC30" s="82">
        <v>4.6604274048191172</v>
      </c>
      <c r="AD30" s="82">
        <v>2.7361865932454776</v>
      </c>
      <c r="AE30" s="82">
        <v>2.5764402119331038</v>
      </c>
      <c r="AF30" s="94"/>
    </row>
    <row r="31" spans="1:36" ht="11.45" customHeight="1" x14ac:dyDescent="0.2">
      <c r="A31" s="22">
        <f>IF(D31&lt;&gt;"",COUNTA($D$6:D31),"")</f>
        <v>24</v>
      </c>
      <c r="B31" s="60" t="s">
        <v>27</v>
      </c>
      <c r="C31" s="100" t="s">
        <v>9</v>
      </c>
      <c r="D31" s="101">
        <v>5.5050988004873886</v>
      </c>
      <c r="E31" s="101">
        <v>1.4128021299120661</v>
      </c>
      <c r="F31" s="101">
        <v>2.5334011996104522</v>
      </c>
      <c r="G31" s="101">
        <v>3.626953508008171</v>
      </c>
      <c r="H31" s="101">
        <v>2.1448828885901605</v>
      </c>
      <c r="I31" s="101">
        <v>1.3239595544050928</v>
      </c>
      <c r="J31" s="101">
        <v>2.4151393019938467</v>
      </c>
      <c r="K31" s="101">
        <v>3.3228191743984041</v>
      </c>
      <c r="L31" s="101">
        <v>2.5073413982818522</v>
      </c>
      <c r="M31" s="101">
        <v>2.7224153671064641</v>
      </c>
      <c r="N31" s="101">
        <v>1.5958061575901183E-2</v>
      </c>
      <c r="O31" s="101">
        <v>0.63507127864809831</v>
      </c>
      <c r="P31" s="101">
        <v>4.3021975451249119</v>
      </c>
      <c r="Q31" s="101">
        <v>1.093255485249145</v>
      </c>
      <c r="R31" s="101">
        <v>5.9094034766255419</v>
      </c>
      <c r="S31" s="101">
        <v>3.7456623366694686</v>
      </c>
      <c r="T31" s="101">
        <v>-0.94368014541919365</v>
      </c>
      <c r="U31" s="101">
        <v>-3.9051345678113591</v>
      </c>
      <c r="V31" s="101">
        <v>4.8103554263615251</v>
      </c>
      <c r="W31" s="101">
        <v>5.4432189027182005</v>
      </c>
      <c r="X31" s="82">
        <v>0.9496923650189899</v>
      </c>
      <c r="Y31" s="82">
        <v>1.2848804089974095</v>
      </c>
      <c r="Z31" s="82">
        <v>6.3702951806630495</v>
      </c>
      <c r="AA31" s="82">
        <v>3.2430201346158327</v>
      </c>
      <c r="AB31" s="82">
        <v>3.8051509142871538</v>
      </c>
      <c r="AC31" s="82">
        <v>3.8695375543154285</v>
      </c>
      <c r="AD31" s="82">
        <v>2.4068667809858226</v>
      </c>
      <c r="AE31" s="82">
        <v>2.1624580172363324</v>
      </c>
      <c r="AF31" s="94"/>
    </row>
    <row r="32" spans="1:36" s="78" customFormat="1" ht="11.45" customHeight="1" x14ac:dyDescent="0.2">
      <c r="A32" s="22">
        <f>IF(D32&lt;&gt;"",COUNTA($D$6:D32),"")</f>
        <v>25</v>
      </c>
      <c r="B32" s="62" t="s">
        <v>80</v>
      </c>
      <c r="C32" s="102" t="s">
        <v>9</v>
      </c>
      <c r="D32" s="120">
        <v>26.981253281836871</v>
      </c>
      <c r="E32" s="120">
        <v>13.317446777485699</v>
      </c>
      <c r="F32" s="120">
        <v>11.250482551126325</v>
      </c>
      <c r="G32" s="120">
        <v>7.1678934256730145</v>
      </c>
      <c r="H32" s="120">
        <v>2.1568588130445931</v>
      </c>
      <c r="I32" s="120">
        <v>1.4435340539653794</v>
      </c>
      <c r="J32" s="120">
        <v>0.99100611031872177</v>
      </c>
      <c r="K32" s="120">
        <v>2.3767752843326946</v>
      </c>
      <c r="L32" s="120">
        <v>2.687162466504418</v>
      </c>
      <c r="M32" s="120">
        <v>2.8376523852367654</v>
      </c>
      <c r="N32" s="120">
        <v>2.0656070496822139</v>
      </c>
      <c r="O32" s="120">
        <v>-1.21429306261129</v>
      </c>
      <c r="P32" s="120">
        <v>5.0378687180499639</v>
      </c>
      <c r="Q32" s="120">
        <v>0.54679420909151588</v>
      </c>
      <c r="R32" s="120">
        <v>4.6766235588471545</v>
      </c>
      <c r="S32" s="120">
        <v>5.1440319111068362</v>
      </c>
      <c r="T32" s="120">
        <v>2.8058374324964461</v>
      </c>
      <c r="U32" s="120">
        <v>-1.516622949743649</v>
      </c>
      <c r="V32" s="120">
        <v>3.6337173632819315</v>
      </c>
      <c r="W32" s="120">
        <v>5.3285582980079624</v>
      </c>
      <c r="X32" s="83">
        <v>0.79846164309252288</v>
      </c>
      <c r="Y32" s="83">
        <v>2.6540277264010683</v>
      </c>
      <c r="Z32" s="83">
        <v>2.5348682181244584</v>
      </c>
      <c r="AA32" s="83">
        <v>3.9132056454230764</v>
      </c>
      <c r="AB32" s="83">
        <v>3.6175050754234945</v>
      </c>
      <c r="AC32" s="83">
        <v>4.6002478190025613</v>
      </c>
      <c r="AD32" s="83">
        <v>2.3738574512091901</v>
      </c>
      <c r="AE32" s="83">
        <v>4.0330827170056835</v>
      </c>
      <c r="AF32" s="95"/>
    </row>
    <row r="33" spans="1:32" ht="11.45" customHeight="1" x14ac:dyDescent="0.2">
      <c r="A33" s="22">
        <f>IF(D33&lt;&gt;"",COUNTA($D$6:D33),"")</f>
        <v>26</v>
      </c>
      <c r="B33" s="60" t="s">
        <v>81</v>
      </c>
      <c r="C33" s="100" t="s">
        <v>9</v>
      </c>
      <c r="D33" s="101">
        <v>6.2584248329651473</v>
      </c>
      <c r="E33" s="101">
        <v>1.0890748437490885</v>
      </c>
      <c r="F33" s="101">
        <v>3.3762048689604427</v>
      </c>
      <c r="G33" s="101">
        <v>2.9479488314716065</v>
      </c>
      <c r="H33" s="101">
        <v>0.90048334945026909</v>
      </c>
      <c r="I33" s="101">
        <v>1.4472542492101468</v>
      </c>
      <c r="J33" s="101">
        <v>1.7337078592437365</v>
      </c>
      <c r="K33" s="101">
        <v>1.7734758680725236</v>
      </c>
      <c r="L33" s="101">
        <v>2.0705722706437939</v>
      </c>
      <c r="M33" s="101">
        <v>2.5830585407933029</v>
      </c>
      <c r="N33" s="101">
        <v>6.9560285376695674E-2</v>
      </c>
      <c r="O33" s="101">
        <v>0.78735537608881145</v>
      </c>
      <c r="P33" s="101">
        <v>3.4788604073240776</v>
      </c>
      <c r="Q33" s="101">
        <v>1.1820620380548377</v>
      </c>
      <c r="R33" s="101">
        <v>6.0797018330065953</v>
      </c>
      <c r="S33" s="101">
        <v>3.8460640011341383</v>
      </c>
      <c r="T33" s="101">
        <v>0.80159547884403537</v>
      </c>
      <c r="U33" s="101">
        <v>-2.5042623639175758</v>
      </c>
      <c r="V33" s="101">
        <v>5.0112199232649033</v>
      </c>
      <c r="W33" s="101">
        <v>6.5313634438498553</v>
      </c>
      <c r="X33" s="82">
        <v>1.976360825654794</v>
      </c>
      <c r="Y33" s="82">
        <v>2.4025449068497693</v>
      </c>
      <c r="Z33" s="82">
        <v>3.7907161031037475</v>
      </c>
      <c r="AA33" s="82">
        <v>3.0095588114291019</v>
      </c>
      <c r="AB33" s="82">
        <v>4.0851343085825533</v>
      </c>
      <c r="AC33" s="82">
        <v>3.3230897629062497</v>
      </c>
      <c r="AD33" s="82">
        <v>2.9385130772308514</v>
      </c>
      <c r="AE33" s="82">
        <v>2.8973122547239569</v>
      </c>
      <c r="AF33" s="94"/>
    </row>
    <row r="34" spans="1:32" ht="11.45" customHeight="1" x14ac:dyDescent="0.2">
      <c r="A34" s="22">
        <f>IF(D34&lt;&gt;"",COUNTA($D$6:D34),"")</f>
        <v>27</v>
      </c>
      <c r="B34" s="60" t="s">
        <v>82</v>
      </c>
      <c r="C34" s="100" t="s">
        <v>9</v>
      </c>
      <c r="D34" s="101">
        <v>4.4256975421524771</v>
      </c>
      <c r="E34" s="101">
        <v>0.53751702287667058</v>
      </c>
      <c r="F34" s="101">
        <v>2.7611123124556656</v>
      </c>
      <c r="G34" s="101">
        <v>2.886186529870912</v>
      </c>
      <c r="H34" s="101">
        <v>0.13289236966160445</v>
      </c>
      <c r="I34" s="101">
        <v>1.9917040606179057</v>
      </c>
      <c r="J34" s="101">
        <v>2.0313912357277104</v>
      </c>
      <c r="K34" s="101">
        <v>1.2181945143922661</v>
      </c>
      <c r="L34" s="101">
        <v>1.5164680699964634</v>
      </c>
      <c r="M34" s="101">
        <v>1.8397097209163178</v>
      </c>
      <c r="N34" s="101">
        <v>0.60660585056422178</v>
      </c>
      <c r="O34" s="101">
        <v>0.51400829117554281</v>
      </c>
      <c r="P34" s="101">
        <v>4.3435951071569434</v>
      </c>
      <c r="Q34" s="101">
        <v>0.67215004163469416</v>
      </c>
      <c r="R34" s="101">
        <v>4.5742935354175813</v>
      </c>
      <c r="S34" s="101">
        <v>3.7012415353013779</v>
      </c>
      <c r="T34" s="101">
        <v>1.3978130447220849</v>
      </c>
      <c r="U34" s="101">
        <v>-4.6923706610254783</v>
      </c>
      <c r="V34" s="101">
        <v>4.8816131376164833</v>
      </c>
      <c r="W34" s="101">
        <v>5.7441107892811374</v>
      </c>
      <c r="X34" s="82">
        <v>0.48243445178954403</v>
      </c>
      <c r="Y34" s="82">
        <v>1.5929110596392633</v>
      </c>
      <c r="Z34" s="82">
        <v>3.6945045318896916</v>
      </c>
      <c r="AA34" s="82">
        <v>3.4251698870930483</v>
      </c>
      <c r="AB34" s="82">
        <v>3.299307144505164</v>
      </c>
      <c r="AC34" s="82">
        <v>3.546992191723831</v>
      </c>
      <c r="AD34" s="82">
        <v>3.3265615588905462</v>
      </c>
      <c r="AE34" s="82">
        <v>2.0698250728613488</v>
      </c>
      <c r="AF34" s="94"/>
    </row>
    <row r="35" spans="1:32" ht="11.45" customHeight="1" x14ac:dyDescent="0.2">
      <c r="A35" s="22">
        <f>IF(D35&lt;&gt;"",COUNTA($D$6:D35),"")</f>
        <v>28</v>
      </c>
      <c r="B35" s="60" t="s">
        <v>83</v>
      </c>
      <c r="C35" s="100" t="s">
        <v>9</v>
      </c>
      <c r="D35" s="101">
        <v>5.5048099454069899</v>
      </c>
      <c r="E35" s="101">
        <v>0.13484912893456169</v>
      </c>
      <c r="F35" s="101">
        <v>3.8586365035980066</v>
      </c>
      <c r="G35" s="101">
        <v>2.1124020011444458</v>
      </c>
      <c r="H35" s="101">
        <v>1.4013040310376681</v>
      </c>
      <c r="I35" s="101">
        <v>1.9542499645845766</v>
      </c>
      <c r="J35" s="101">
        <v>2.2349371093851005</v>
      </c>
      <c r="K35" s="101">
        <v>1.8929781770723508</v>
      </c>
      <c r="L35" s="101">
        <v>3.3063839575519154</v>
      </c>
      <c r="M35" s="101">
        <v>2.8482226586977504</v>
      </c>
      <c r="N35" s="101">
        <v>0.39489998893932921</v>
      </c>
      <c r="O35" s="101">
        <v>1.0404649659238032</v>
      </c>
      <c r="P35" s="101">
        <v>5.6969858373514768</v>
      </c>
      <c r="Q35" s="101">
        <v>1.1143266782503929</v>
      </c>
      <c r="R35" s="101">
        <v>5.9039914884168923</v>
      </c>
      <c r="S35" s="101">
        <v>4.3801248462372655</v>
      </c>
      <c r="T35" s="101">
        <v>-0.12664520431022197</v>
      </c>
      <c r="U35" s="101">
        <v>-0.78941414336463822</v>
      </c>
      <c r="V35" s="101">
        <v>2.9532225039920803</v>
      </c>
      <c r="W35" s="101">
        <v>4.9421201259909111</v>
      </c>
      <c r="X35" s="82">
        <v>1.4288675829576647</v>
      </c>
      <c r="Y35" s="82">
        <v>1.5415142999072486</v>
      </c>
      <c r="Z35" s="82">
        <v>2.9146223763318488</v>
      </c>
      <c r="AA35" s="82">
        <v>4.2894880248975085</v>
      </c>
      <c r="AB35" s="82">
        <v>2.8192910935975135</v>
      </c>
      <c r="AC35" s="82">
        <v>3.0898690068718082</v>
      </c>
      <c r="AD35" s="82">
        <v>2.6838009119453972</v>
      </c>
      <c r="AE35" s="82">
        <v>2.1227354155458897</v>
      </c>
      <c r="AF35" s="94"/>
    </row>
    <row r="36" spans="1:32" ht="11.45" customHeight="1" x14ac:dyDescent="0.2">
      <c r="A36" s="22">
        <f>IF(D36&lt;&gt;"",COUNTA($D$6:D36),"")</f>
        <v>29</v>
      </c>
      <c r="B36" s="60" t="s">
        <v>28</v>
      </c>
      <c r="C36" s="100" t="s">
        <v>9</v>
      </c>
      <c r="D36" s="101">
        <v>5.00076755057664</v>
      </c>
      <c r="E36" s="101">
        <v>0.64377733125064651</v>
      </c>
      <c r="F36" s="101">
        <v>3.7269059953765264</v>
      </c>
      <c r="G36" s="101">
        <v>0.68699687025863909</v>
      </c>
      <c r="H36" s="101">
        <v>-1.4625021869771047</v>
      </c>
      <c r="I36" s="101">
        <v>2.0212372371276217</v>
      </c>
      <c r="J36" s="101">
        <v>1.543786397099197</v>
      </c>
      <c r="K36" s="101">
        <v>2.4924430678697291</v>
      </c>
      <c r="L36" s="101">
        <v>5.1870741702105079</v>
      </c>
      <c r="M36" s="101">
        <v>3.9094159535747082</v>
      </c>
      <c r="N36" s="101">
        <v>-0.46137598416132164</v>
      </c>
      <c r="O36" s="101">
        <v>0.22684255915064</v>
      </c>
      <c r="P36" s="101">
        <v>7.2706562304983464</v>
      </c>
      <c r="Q36" s="101">
        <v>1.9061734782160187</v>
      </c>
      <c r="R36" s="101">
        <v>3.1255209974935951</v>
      </c>
      <c r="S36" s="101">
        <v>3.7403420280312645</v>
      </c>
      <c r="T36" s="101">
        <v>4.5883867282398683E-2</v>
      </c>
      <c r="U36" s="101">
        <v>-4.6749140585661024</v>
      </c>
      <c r="V36" s="101">
        <v>5.3979038987201022</v>
      </c>
      <c r="W36" s="101">
        <v>5.2419075328540004</v>
      </c>
      <c r="X36" s="82">
        <v>0.69493374318625456</v>
      </c>
      <c r="Y36" s="82">
        <v>0.83483763307008019</v>
      </c>
      <c r="Z36" s="82">
        <v>1.7542010543423459</v>
      </c>
      <c r="AA36" s="82">
        <v>2.7516288211278948</v>
      </c>
      <c r="AB36" s="82">
        <v>2.3621349169213488</v>
      </c>
      <c r="AC36" s="82">
        <v>2.60571028799896</v>
      </c>
      <c r="AD36" s="82">
        <v>2.2218141505837963</v>
      </c>
      <c r="AE36" s="82">
        <v>0.68492331029345621</v>
      </c>
      <c r="AF36" s="94"/>
    </row>
    <row r="37" spans="1:32" ht="11.45" customHeight="1" x14ac:dyDescent="0.2">
      <c r="A37" s="22">
        <f>IF(D37&lt;&gt;"",COUNTA($D$6:D37),"")</f>
        <v>30</v>
      </c>
      <c r="B37" s="60" t="s">
        <v>29</v>
      </c>
      <c r="C37" s="100" t="s">
        <v>9</v>
      </c>
      <c r="D37" s="101">
        <v>23.919105606011982</v>
      </c>
      <c r="E37" s="101">
        <v>12.96588087927006</v>
      </c>
      <c r="F37" s="101">
        <v>11.564051078144672</v>
      </c>
      <c r="G37" s="101">
        <v>6.7300678764650002</v>
      </c>
      <c r="H37" s="101">
        <v>3.8054206838587135</v>
      </c>
      <c r="I37" s="101">
        <v>0.44128264101379955</v>
      </c>
      <c r="J37" s="101">
        <v>0.74258322298072699</v>
      </c>
      <c r="K37" s="101">
        <v>1.444604342219094</v>
      </c>
      <c r="L37" s="101">
        <v>1.4250083506564692</v>
      </c>
      <c r="M37" s="101">
        <v>3.0326206766792723</v>
      </c>
      <c r="N37" s="101">
        <v>2.3545674373307151</v>
      </c>
      <c r="O37" s="101">
        <v>1.3409002155121641</v>
      </c>
      <c r="P37" s="101">
        <v>4.8178906018749359</v>
      </c>
      <c r="Q37" s="101">
        <v>-1.1814577422902204</v>
      </c>
      <c r="R37" s="101">
        <v>6.2134132068520529</v>
      </c>
      <c r="S37" s="101">
        <v>5.8432150627682802</v>
      </c>
      <c r="T37" s="101">
        <v>1.6820703309313672</v>
      </c>
      <c r="U37" s="101">
        <v>-2.5003194593429328</v>
      </c>
      <c r="V37" s="101">
        <v>5.0212003632730244</v>
      </c>
      <c r="W37" s="101">
        <v>5.5728366381273133</v>
      </c>
      <c r="X37" s="82">
        <v>1.3536520224879638</v>
      </c>
      <c r="Y37" s="82">
        <v>2.708164051840626</v>
      </c>
      <c r="Z37" s="82">
        <v>2.8234319021565</v>
      </c>
      <c r="AA37" s="82">
        <v>4.8879713730653549</v>
      </c>
      <c r="AB37" s="82">
        <v>3.8272552214707645</v>
      </c>
      <c r="AC37" s="82">
        <v>3.4645795316668284</v>
      </c>
      <c r="AD37" s="82">
        <v>2.8173381262689929</v>
      </c>
      <c r="AE37" s="82">
        <v>3.1067451955120333</v>
      </c>
      <c r="AF37" s="94"/>
    </row>
    <row r="38" spans="1:32" ht="11.45" customHeight="1" x14ac:dyDescent="0.2">
      <c r="A38" s="22">
        <f>IF(D38&lt;&gt;"",COUNTA($D$6:D38),"")</f>
        <v>31</v>
      </c>
      <c r="B38" s="60" t="s">
        <v>84</v>
      </c>
      <c r="C38" s="100" t="s">
        <v>9</v>
      </c>
      <c r="D38" s="101">
        <v>24.269370992442646</v>
      </c>
      <c r="E38" s="101">
        <v>15.24355540990598</v>
      </c>
      <c r="F38" s="101">
        <v>11.085390812768651</v>
      </c>
      <c r="G38" s="101">
        <v>4.3486504373570085</v>
      </c>
      <c r="H38" s="101">
        <v>2.5553999137245142</v>
      </c>
      <c r="I38" s="101">
        <v>0.95235942048839206</v>
      </c>
      <c r="J38" s="101">
        <v>1.2684289800778572</v>
      </c>
      <c r="K38" s="101">
        <v>1.0828577970871152</v>
      </c>
      <c r="L38" s="101">
        <v>0.5472249230827515</v>
      </c>
      <c r="M38" s="101">
        <v>2.6503752149081379</v>
      </c>
      <c r="N38" s="101">
        <v>1.6617203330007442</v>
      </c>
      <c r="O38" s="101">
        <v>-0.13529780900155686</v>
      </c>
      <c r="P38" s="101">
        <v>4.3695097779138621</v>
      </c>
      <c r="Q38" s="101">
        <v>-0.79624545961844717</v>
      </c>
      <c r="R38" s="101">
        <v>5.4086685996644661</v>
      </c>
      <c r="S38" s="101">
        <v>5.5242520983032222</v>
      </c>
      <c r="T38" s="101">
        <v>2.2438618822898206</v>
      </c>
      <c r="U38" s="101">
        <v>-2.1018724309981707</v>
      </c>
      <c r="V38" s="101">
        <v>5.0048499620861691</v>
      </c>
      <c r="W38" s="101">
        <v>4.6784606794697368</v>
      </c>
      <c r="X38" s="82">
        <v>1.7020131596974721</v>
      </c>
      <c r="Y38" s="82">
        <v>1.6727414478577174</v>
      </c>
      <c r="Z38" s="82">
        <v>2.0658678110681734</v>
      </c>
      <c r="AA38" s="82">
        <v>3.5261980208448591</v>
      </c>
      <c r="AB38" s="82">
        <v>3.2257719205650375</v>
      </c>
      <c r="AC38" s="82">
        <v>3.2884072752941194</v>
      </c>
      <c r="AD38" s="82">
        <v>1.5692294250360987</v>
      </c>
      <c r="AE38" s="82">
        <v>2.6289666898400981</v>
      </c>
      <c r="AF38" s="94"/>
    </row>
    <row r="39" spans="1:32" ht="11.45" customHeight="1" x14ac:dyDescent="0.2">
      <c r="A39" s="22">
        <f>IF(D39&lt;&gt;"",COUNTA($D$6:D39),"")</f>
        <v>32</v>
      </c>
      <c r="B39" s="60" t="s">
        <v>85</v>
      </c>
      <c r="C39" s="100" t="s">
        <v>9</v>
      </c>
      <c r="D39" s="101">
        <v>5.3450401673724883</v>
      </c>
      <c r="E39" s="101">
        <v>1.1159691495638384</v>
      </c>
      <c r="F39" s="101">
        <v>3.3467221949296686</v>
      </c>
      <c r="G39" s="101">
        <v>2.9655432372003361</v>
      </c>
      <c r="H39" s="101">
        <v>1.3301732978274146</v>
      </c>
      <c r="I39" s="101">
        <v>1.550588380859125</v>
      </c>
      <c r="J39" s="101">
        <v>0.94708256399135848</v>
      </c>
      <c r="K39" s="101">
        <v>1.0355713854079909</v>
      </c>
      <c r="L39" s="101">
        <v>1.1252771488128559</v>
      </c>
      <c r="M39" s="101">
        <v>2.5648554166962896</v>
      </c>
      <c r="N39" s="101">
        <v>-0.24060505493778805</v>
      </c>
      <c r="O39" s="101">
        <v>1.3611369237385134</v>
      </c>
      <c r="P39" s="101">
        <v>3.4202852740727678</v>
      </c>
      <c r="Q39" s="101">
        <v>1.5557556827592975</v>
      </c>
      <c r="R39" s="101">
        <v>4.0983730972976815</v>
      </c>
      <c r="S39" s="101">
        <v>4.098015541759878</v>
      </c>
      <c r="T39" s="101">
        <v>0.84404231186910295</v>
      </c>
      <c r="U39" s="101">
        <v>-1.7885992215166056</v>
      </c>
      <c r="V39" s="101">
        <v>3.2405191518032836</v>
      </c>
      <c r="W39" s="101">
        <v>6.2138203818348643</v>
      </c>
      <c r="X39" s="82">
        <v>1.7141972441143878</v>
      </c>
      <c r="Y39" s="82">
        <v>1.9907774221523624</v>
      </c>
      <c r="Z39" s="82">
        <v>2.9463275381893084</v>
      </c>
      <c r="AA39" s="82">
        <v>4.0318822337794984</v>
      </c>
      <c r="AB39" s="82">
        <v>3.2219171789227232</v>
      </c>
      <c r="AC39" s="82">
        <v>4.1930801310948027</v>
      </c>
      <c r="AD39" s="82">
        <v>3.1499666573671306</v>
      </c>
      <c r="AE39" s="82">
        <v>2.9958433219835428</v>
      </c>
      <c r="AF39" s="94"/>
    </row>
    <row r="40" spans="1:32" ht="11.45" customHeight="1" x14ac:dyDescent="0.2">
      <c r="A40" s="22">
        <f>IF(D40&lt;&gt;"",COUNTA($D$6:D40),"")</f>
        <v>33</v>
      </c>
      <c r="B40" s="60" t="s">
        <v>30</v>
      </c>
      <c r="C40" s="100" t="s">
        <v>9</v>
      </c>
      <c r="D40" s="101">
        <v>22.084860050006498</v>
      </c>
      <c r="E40" s="101">
        <v>12.240830273534726</v>
      </c>
      <c r="F40" s="101">
        <v>10.824900710780796</v>
      </c>
      <c r="G40" s="101">
        <v>4.281801940025403</v>
      </c>
      <c r="H40" s="101">
        <v>3.6398163298721187</v>
      </c>
      <c r="I40" s="101">
        <v>2.1094914547497439</v>
      </c>
      <c r="J40" s="101">
        <v>3.7748745661071013</v>
      </c>
      <c r="K40" s="101">
        <v>3.6076705931860999</v>
      </c>
      <c r="L40" s="101">
        <v>1.9533506618341931</v>
      </c>
      <c r="M40" s="101">
        <v>4.1472652450194119</v>
      </c>
      <c r="N40" s="101">
        <v>1.4769499424852626</v>
      </c>
      <c r="O40" s="101">
        <v>0.66794642293017148</v>
      </c>
      <c r="P40" s="101">
        <v>4.8273941292375611</v>
      </c>
      <c r="Q40" s="101">
        <v>-1.0783297133532983</v>
      </c>
      <c r="R40" s="101">
        <v>5.7819031003918155</v>
      </c>
      <c r="S40" s="101">
        <v>5.034589356535264</v>
      </c>
      <c r="T40" s="101">
        <v>1.8202628918472499</v>
      </c>
      <c r="U40" s="101">
        <v>-3.0278137071888267</v>
      </c>
      <c r="V40" s="101">
        <v>4.3395270283155867</v>
      </c>
      <c r="W40" s="101">
        <v>5.7216912897451806</v>
      </c>
      <c r="X40" s="82">
        <v>0.81793263552197004</v>
      </c>
      <c r="Y40" s="82">
        <v>2.7878875609149247</v>
      </c>
      <c r="Z40" s="82">
        <v>2.3141045568582257</v>
      </c>
      <c r="AA40" s="82">
        <v>3.8565743140820814</v>
      </c>
      <c r="AB40" s="82">
        <v>3.3418977723396353</v>
      </c>
      <c r="AC40" s="82">
        <v>3.564470419801296</v>
      </c>
      <c r="AD40" s="82">
        <v>1.9418217813318392</v>
      </c>
      <c r="AE40" s="82">
        <v>1.9869572138525342</v>
      </c>
      <c r="AF40" s="94"/>
    </row>
    <row r="41" spans="1:32" ht="11.45" customHeight="1" x14ac:dyDescent="0.2">
      <c r="A41" s="22" t="str">
        <f>IF(D41&lt;&gt;"",COUNTA($D$6:D41),"")</f>
        <v/>
      </c>
      <c r="B41" s="60"/>
      <c r="C41" s="100"/>
      <c r="D41" s="103"/>
      <c r="E41" s="103"/>
      <c r="F41" s="103"/>
      <c r="G41" s="103"/>
      <c r="H41" s="103"/>
      <c r="I41" s="103"/>
      <c r="J41" s="103"/>
      <c r="K41" s="103"/>
      <c r="L41" s="103"/>
      <c r="M41" s="103"/>
      <c r="N41" s="103"/>
      <c r="O41" s="103"/>
      <c r="P41" s="103"/>
      <c r="Q41" s="103"/>
      <c r="R41" s="103"/>
      <c r="S41" s="103"/>
      <c r="T41" s="103"/>
      <c r="U41" s="103"/>
      <c r="V41" s="103"/>
      <c r="W41" s="103"/>
      <c r="X41" s="112"/>
      <c r="Y41" s="112"/>
      <c r="Z41" s="112"/>
      <c r="AA41" s="112"/>
      <c r="AB41" s="112"/>
      <c r="AC41" s="112"/>
      <c r="AD41" s="112"/>
      <c r="AE41" s="112"/>
      <c r="AF41" s="94"/>
    </row>
    <row r="42" spans="1:32" ht="11.45" customHeight="1" x14ac:dyDescent="0.2">
      <c r="A42" s="22">
        <f>IF(D42&lt;&gt;"",COUNTA($D$6:D42),"")</f>
        <v>34</v>
      </c>
      <c r="B42" s="60" t="s">
        <v>31</v>
      </c>
      <c r="C42" s="100" t="s">
        <v>9</v>
      </c>
      <c r="D42" s="101">
        <v>6.9395261955771161</v>
      </c>
      <c r="E42" s="101">
        <v>1.8660822138564725</v>
      </c>
      <c r="F42" s="101">
        <v>3.8136652104040962</v>
      </c>
      <c r="G42" s="101">
        <v>3.2488890512510693</v>
      </c>
      <c r="H42" s="101">
        <v>1.3780013862150611</v>
      </c>
      <c r="I42" s="101">
        <v>1.720496317629312</v>
      </c>
      <c r="J42" s="101">
        <v>2.305006362800313</v>
      </c>
      <c r="K42" s="101">
        <v>2.0245375993254129</v>
      </c>
      <c r="L42" s="101">
        <v>2.1991477891414917</v>
      </c>
      <c r="M42" s="101">
        <v>2.7879999977025136</v>
      </c>
      <c r="N42" s="101">
        <v>0.53297630216817993</v>
      </c>
      <c r="O42" s="101">
        <v>0.57333872117951046</v>
      </c>
      <c r="P42" s="101">
        <v>4.4251049780427536</v>
      </c>
      <c r="Q42" s="101">
        <v>1.3005591441099398</v>
      </c>
      <c r="R42" s="101">
        <v>5.6608199599909881</v>
      </c>
      <c r="S42" s="101">
        <v>4.4576277639522175</v>
      </c>
      <c r="T42" s="101">
        <v>0.81227962300000911</v>
      </c>
      <c r="U42" s="101">
        <v>-3.796532241365469</v>
      </c>
      <c r="V42" s="101">
        <v>5.1218301537866893</v>
      </c>
      <c r="W42" s="101">
        <v>6.0626784912552978</v>
      </c>
      <c r="X42" s="82">
        <v>1.3771692823836048</v>
      </c>
      <c r="Y42" s="82">
        <v>2.1914574999481857</v>
      </c>
      <c r="Z42" s="82">
        <v>3.9983402398454899</v>
      </c>
      <c r="AA42" s="82">
        <v>3.7035517171887875</v>
      </c>
      <c r="AB42" s="82">
        <v>3.9739302652225206</v>
      </c>
      <c r="AC42" s="82">
        <v>3.8458973214033421</v>
      </c>
      <c r="AD42" s="82">
        <v>2.9486065783753901</v>
      </c>
      <c r="AE42" s="82">
        <v>2.321564900967104</v>
      </c>
    </row>
    <row r="43" spans="1:32" ht="30" customHeight="1" x14ac:dyDescent="0.2">
      <c r="A43" s="22" t="str">
        <f>IF(D43&lt;&gt;"",COUNTA($D$6:D43),"")</f>
        <v/>
      </c>
      <c r="B43" s="60"/>
      <c r="C43" s="199" t="s">
        <v>32</v>
      </c>
      <c r="D43" s="200"/>
      <c r="E43" s="200"/>
      <c r="F43" s="200"/>
      <c r="G43" s="200"/>
      <c r="H43" s="200"/>
      <c r="I43" s="200"/>
      <c r="J43" s="200" t="s">
        <v>32</v>
      </c>
      <c r="K43" s="200"/>
      <c r="L43" s="200"/>
      <c r="M43" s="200"/>
      <c r="N43" s="200"/>
      <c r="O43" s="200"/>
      <c r="P43" s="200"/>
      <c r="Q43" s="200" t="s">
        <v>32</v>
      </c>
      <c r="R43" s="200"/>
      <c r="S43" s="200"/>
      <c r="T43" s="200"/>
      <c r="U43" s="200"/>
      <c r="V43" s="200"/>
      <c r="W43" s="200"/>
      <c r="X43" s="200" t="s">
        <v>32</v>
      </c>
      <c r="Y43" s="200"/>
      <c r="Z43" s="200"/>
      <c r="AA43" s="200"/>
      <c r="AB43" s="200"/>
      <c r="AC43" s="200"/>
      <c r="AD43" s="200"/>
      <c r="AE43" s="200"/>
    </row>
    <row r="44" spans="1:32" ht="11.45" customHeight="1" x14ac:dyDescent="0.2">
      <c r="A44" s="22">
        <f>IF(D44&lt;&gt;"",COUNTA($D$6:D44),"")</f>
        <v>35</v>
      </c>
      <c r="B44" s="60" t="s">
        <v>78</v>
      </c>
      <c r="C44" s="104">
        <v>15.25825306751182</v>
      </c>
      <c r="D44" s="101">
        <v>14.985728644741409</v>
      </c>
      <c r="E44" s="101">
        <v>14.523932098568954</v>
      </c>
      <c r="F44" s="101">
        <v>14.344918143365227</v>
      </c>
      <c r="G44" s="101">
        <v>14.238971976847555</v>
      </c>
      <c r="H44" s="101">
        <v>14.332255473074165</v>
      </c>
      <c r="I44" s="101">
        <v>14.41753185842172</v>
      </c>
      <c r="J44" s="101">
        <v>14.542140206639981</v>
      </c>
      <c r="K44" s="101">
        <v>14.652393709911369</v>
      </c>
      <c r="L44" s="101">
        <v>14.771208127588622</v>
      </c>
      <c r="M44" s="101">
        <v>14.906769659578009</v>
      </c>
      <c r="N44" s="101">
        <v>14.943498205502607</v>
      </c>
      <c r="O44" s="101">
        <v>15.007912896133909</v>
      </c>
      <c r="P44" s="101">
        <v>14.933642798737228</v>
      </c>
      <c r="Q44" s="101">
        <v>15.04513677406614</v>
      </c>
      <c r="R44" s="101">
        <v>15.183697756302966</v>
      </c>
      <c r="S44" s="101">
        <v>15.224771925041169</v>
      </c>
      <c r="T44" s="101">
        <v>15.215547535770915</v>
      </c>
      <c r="U44" s="101">
        <v>14.890115072793533</v>
      </c>
      <c r="V44" s="101">
        <v>15.068732441056973</v>
      </c>
      <c r="W44" s="101">
        <v>15.127045792410771</v>
      </c>
      <c r="X44" s="82">
        <v>15.224612583856681</v>
      </c>
      <c r="Y44" s="82">
        <v>15.249680111653518</v>
      </c>
      <c r="Z44" s="82">
        <v>15.285591077964208</v>
      </c>
      <c r="AA44" s="82">
        <v>15.275452371017694</v>
      </c>
      <c r="AB44" s="82">
        <v>15.253263094827634</v>
      </c>
      <c r="AC44" s="82">
        <v>15.266273325597144</v>
      </c>
      <c r="AD44" s="82">
        <v>15.280385515262212</v>
      </c>
      <c r="AE44" s="82">
        <v>15.181589208971122</v>
      </c>
      <c r="AF44" s="89"/>
    </row>
    <row r="45" spans="1:32" ht="11.45" customHeight="1" x14ac:dyDescent="0.2">
      <c r="A45" s="22">
        <f>IF(D45&lt;&gt;"",COUNTA($D$6:D45),"")</f>
        <v>36</v>
      </c>
      <c r="B45" s="60" t="s">
        <v>23</v>
      </c>
      <c r="C45" s="104">
        <v>17.087114679792489</v>
      </c>
      <c r="D45" s="101">
        <v>16.9853725369267</v>
      </c>
      <c r="E45" s="101">
        <v>16.892890747800198</v>
      </c>
      <c r="F45" s="101">
        <v>16.844692626640327</v>
      </c>
      <c r="G45" s="101">
        <v>16.809048054402307</v>
      </c>
      <c r="H45" s="101">
        <v>16.845068702061717</v>
      </c>
      <c r="I45" s="101">
        <v>16.9335732837135</v>
      </c>
      <c r="J45" s="101">
        <v>17.14055333568097</v>
      </c>
      <c r="K45" s="101">
        <v>17.22115388340595</v>
      </c>
      <c r="L45" s="101">
        <v>17.325003259559121</v>
      </c>
      <c r="M45" s="101">
        <v>17.475281254243331</v>
      </c>
      <c r="N45" s="101">
        <v>17.458402455434936</v>
      </c>
      <c r="O45" s="101">
        <v>17.399714384561733</v>
      </c>
      <c r="P45" s="101">
        <v>17.524144229013572</v>
      </c>
      <c r="Q45" s="101">
        <v>17.648594120692618</v>
      </c>
      <c r="R45" s="101">
        <v>17.745470008470051</v>
      </c>
      <c r="S45" s="101">
        <v>17.902297388066589</v>
      </c>
      <c r="T45" s="101">
        <v>17.832528913248748</v>
      </c>
      <c r="U45" s="101">
        <v>17.80036410189582</v>
      </c>
      <c r="V45" s="101">
        <v>17.939191398340711</v>
      </c>
      <c r="W45" s="101">
        <v>18.073178687057759</v>
      </c>
      <c r="X45" s="82">
        <v>18.186570106258767</v>
      </c>
      <c r="Y45" s="82">
        <v>18.263060956043823</v>
      </c>
      <c r="Z45" s="82">
        <v>18.408391610380491</v>
      </c>
      <c r="AA45" s="82">
        <v>18.401502437915912</v>
      </c>
      <c r="AB45" s="82">
        <v>18.61130048628107</v>
      </c>
      <c r="AC45" s="82">
        <v>18.661898059348054</v>
      </c>
      <c r="AD45" s="82">
        <v>18.60221561305795</v>
      </c>
      <c r="AE45" s="82">
        <v>18.600001515671355</v>
      </c>
      <c r="AF45" s="89"/>
    </row>
    <row r="46" spans="1:32" ht="11.45" customHeight="1" x14ac:dyDescent="0.2">
      <c r="A46" s="22">
        <f>IF(D46&lt;&gt;"",COUNTA($D$6:D46),"")</f>
        <v>37</v>
      </c>
      <c r="B46" s="60" t="s">
        <v>24</v>
      </c>
      <c r="C46" s="104">
        <v>4.0408753696064021</v>
      </c>
      <c r="D46" s="101">
        <v>4.1067076859821698</v>
      </c>
      <c r="E46" s="101">
        <v>4.248521039054971</v>
      </c>
      <c r="F46" s="101">
        <v>4.2376669684863701</v>
      </c>
      <c r="G46" s="101">
        <v>4.2756069745445675</v>
      </c>
      <c r="H46" s="101">
        <v>4.2046025115033183</v>
      </c>
      <c r="I46" s="101">
        <v>4.0349479181664849</v>
      </c>
      <c r="J46" s="101">
        <v>3.9052127126947278</v>
      </c>
      <c r="K46" s="101">
        <v>3.8407009636827159</v>
      </c>
      <c r="L46" s="101">
        <v>3.7712860698217665</v>
      </c>
      <c r="M46" s="101">
        <v>3.6610286923193409</v>
      </c>
      <c r="N46" s="101">
        <v>3.6144256246557331</v>
      </c>
      <c r="O46" s="101">
        <v>3.4883388433680071</v>
      </c>
      <c r="P46" s="101">
        <v>3.5221934432216022</v>
      </c>
      <c r="Q46" s="101">
        <v>3.4786281476791072</v>
      </c>
      <c r="R46" s="101">
        <v>3.4888512332496555</v>
      </c>
      <c r="S46" s="101">
        <v>3.4782942411930855</v>
      </c>
      <c r="T46" s="101">
        <v>3.5132008096789602</v>
      </c>
      <c r="U46" s="101">
        <v>3.6248960772169339</v>
      </c>
      <c r="V46" s="101">
        <v>3.6348140998051366</v>
      </c>
      <c r="W46" s="101">
        <v>3.6601059536087437</v>
      </c>
      <c r="X46" s="82">
        <v>3.6518744688788942</v>
      </c>
      <c r="Y46" s="82">
        <v>3.702157603691699</v>
      </c>
      <c r="Z46" s="82">
        <v>3.7269396383599753</v>
      </c>
      <c r="AA46" s="82">
        <v>3.833707140576363</v>
      </c>
      <c r="AB46" s="82">
        <v>3.8693234833626309</v>
      </c>
      <c r="AC46" s="82">
        <v>3.9287844019220004</v>
      </c>
      <c r="AD46" s="82">
        <v>4.0110520531606149</v>
      </c>
      <c r="AE46" s="82">
        <v>4.0550732275945887</v>
      </c>
      <c r="AF46" s="89"/>
    </row>
    <row r="47" spans="1:32" ht="11.45" customHeight="1" x14ac:dyDescent="0.2">
      <c r="A47" s="22">
        <f>IF(D47&lt;&gt;"",COUNTA($D$6:D47),"")</f>
        <v>38</v>
      </c>
      <c r="B47" s="60" t="s">
        <v>79</v>
      </c>
      <c r="C47" s="104">
        <v>1.4789153933320349</v>
      </c>
      <c r="D47" s="101">
        <v>1.7580507477781202</v>
      </c>
      <c r="E47" s="101">
        <v>1.9465217311803853</v>
      </c>
      <c r="F47" s="101">
        <v>2.0684336601162223</v>
      </c>
      <c r="G47" s="101">
        <v>2.1228146104792551</v>
      </c>
      <c r="H47" s="101">
        <v>2.1762875521100478</v>
      </c>
      <c r="I47" s="101">
        <v>2.1965868799486317</v>
      </c>
      <c r="J47" s="101">
        <v>2.2024501666103711</v>
      </c>
      <c r="K47" s="101">
        <v>2.20631315784685</v>
      </c>
      <c r="L47" s="101">
        <v>2.228349089305028</v>
      </c>
      <c r="M47" s="101">
        <v>2.2441804832772956</v>
      </c>
      <c r="N47" s="101">
        <v>2.2726116954429161</v>
      </c>
      <c r="O47" s="101">
        <v>2.2659157102860243</v>
      </c>
      <c r="P47" s="101">
        <v>2.2728911164094106</v>
      </c>
      <c r="Q47" s="101">
        <v>2.2652835399350804</v>
      </c>
      <c r="R47" s="101">
        <v>2.267055375710596</v>
      </c>
      <c r="S47" s="101">
        <v>2.2979707683474135</v>
      </c>
      <c r="T47" s="101">
        <v>2.3466581491670553</v>
      </c>
      <c r="U47" s="101">
        <v>2.4244936128425474</v>
      </c>
      <c r="V47" s="101">
        <v>2.3940212655021296</v>
      </c>
      <c r="W47" s="101">
        <v>2.3834369785273655</v>
      </c>
      <c r="X47" s="82">
        <v>2.3562473228041814</v>
      </c>
      <c r="Y47" s="82">
        <v>2.3773262734370344</v>
      </c>
      <c r="Z47" s="82">
        <v>2.3544263604568765</v>
      </c>
      <c r="AA47" s="82">
        <v>2.3529297500181205</v>
      </c>
      <c r="AB47" s="82">
        <v>2.3545649188055684</v>
      </c>
      <c r="AC47" s="82">
        <v>2.3714429303474249</v>
      </c>
      <c r="AD47" s="82">
        <v>2.3775424036476198</v>
      </c>
      <c r="AE47" s="82">
        <v>2.4033512182552967</v>
      </c>
      <c r="AF47" s="89"/>
    </row>
    <row r="48" spans="1:32" ht="11.45" customHeight="1" x14ac:dyDescent="0.2">
      <c r="A48" s="22">
        <f>IF(D48&lt;&gt;"",COUNTA($D$6:D48),"")</f>
        <v>39</v>
      </c>
      <c r="B48" s="60" t="s">
        <v>25</v>
      </c>
      <c r="C48" s="104">
        <v>0.91395983462880004</v>
      </c>
      <c r="D48" s="101">
        <v>0.87832999094208519</v>
      </c>
      <c r="E48" s="101">
        <v>0.85398998111215485</v>
      </c>
      <c r="F48" s="101">
        <v>0.82438098692433537</v>
      </c>
      <c r="G48" s="101">
        <v>0.80437599156392736</v>
      </c>
      <c r="H48" s="101">
        <v>0.8041994668867094</v>
      </c>
      <c r="I48" s="101">
        <v>0.81789745138753156</v>
      </c>
      <c r="J48" s="101">
        <v>0.82467630156117866</v>
      </c>
      <c r="K48" s="101">
        <v>0.82088116184316562</v>
      </c>
      <c r="L48" s="101">
        <v>0.81553388132218052</v>
      </c>
      <c r="M48" s="101">
        <v>0.8149061256512028</v>
      </c>
      <c r="N48" s="101">
        <v>0.81212482164802502</v>
      </c>
      <c r="O48" s="101">
        <v>0.80663541918818449</v>
      </c>
      <c r="P48" s="101">
        <v>0.7860550570390501</v>
      </c>
      <c r="Q48" s="101">
        <v>0.81745099053377912</v>
      </c>
      <c r="R48" s="101">
        <v>0.82132325564261843</v>
      </c>
      <c r="S48" s="101">
        <v>0.83220579833217601</v>
      </c>
      <c r="T48" s="101">
        <v>0.84502658314445978</v>
      </c>
      <c r="U48" s="101">
        <v>0.81746698313271116</v>
      </c>
      <c r="V48" s="101">
        <v>0.80413331309020231</v>
      </c>
      <c r="W48" s="101">
        <v>0.79480348415948887</v>
      </c>
      <c r="X48" s="82">
        <v>0.80436732681133882</v>
      </c>
      <c r="Y48" s="82">
        <v>0.80001664830704899</v>
      </c>
      <c r="Z48" s="82">
        <v>0.79172077236115901</v>
      </c>
      <c r="AA48" s="82">
        <v>0.78250228707659708</v>
      </c>
      <c r="AB48" s="82">
        <v>0.78235091745279906</v>
      </c>
      <c r="AC48" s="82">
        <v>0.78071609120577901</v>
      </c>
      <c r="AD48" s="82">
        <v>0.78116207248290359</v>
      </c>
      <c r="AE48" s="82">
        <v>0.77302208333161093</v>
      </c>
      <c r="AF48" s="89"/>
    </row>
    <row r="49" spans="1:32" ht="11.45" customHeight="1" x14ac:dyDescent="0.2">
      <c r="A49" s="22">
        <f>IF(D49&lt;&gt;"",COUNTA($D$6:D49),"")</f>
        <v>40</v>
      </c>
      <c r="B49" s="60" t="s">
        <v>26</v>
      </c>
      <c r="C49" s="104">
        <v>2.7337325967763828</v>
      </c>
      <c r="D49" s="101">
        <v>2.6982298088869667</v>
      </c>
      <c r="E49" s="101">
        <v>2.678490543548707</v>
      </c>
      <c r="F49" s="101">
        <v>2.6477160642014868</v>
      </c>
      <c r="G49" s="101">
        <v>2.681605419001508</v>
      </c>
      <c r="H49" s="101">
        <v>2.7059069376399547</v>
      </c>
      <c r="I49" s="101">
        <v>2.7140121300645843</v>
      </c>
      <c r="J49" s="101">
        <v>2.7270917327239057</v>
      </c>
      <c r="K49" s="101">
        <v>2.7343581621877364</v>
      </c>
      <c r="L49" s="101">
        <v>2.7082448178753653</v>
      </c>
      <c r="M49" s="101">
        <v>2.7084433549232139</v>
      </c>
      <c r="N49" s="101">
        <v>2.6986113141434851</v>
      </c>
      <c r="O49" s="101">
        <v>2.7842470485115172</v>
      </c>
      <c r="P49" s="101">
        <v>2.7357442597096053</v>
      </c>
      <c r="Q49" s="101">
        <v>2.8652254960505603</v>
      </c>
      <c r="R49" s="101">
        <v>2.8491153918991148</v>
      </c>
      <c r="S49" s="101">
        <v>2.8263250074671977</v>
      </c>
      <c r="T49" s="101">
        <v>2.7812915985243221</v>
      </c>
      <c r="U49" s="101">
        <v>2.725223134429251</v>
      </c>
      <c r="V49" s="101">
        <v>2.7286876740224444</v>
      </c>
      <c r="W49" s="101">
        <v>2.7205333050837073</v>
      </c>
      <c r="X49" s="82">
        <v>2.7144835861987966</v>
      </c>
      <c r="Y49" s="82">
        <v>2.7519594085541033</v>
      </c>
      <c r="Z49" s="82">
        <v>2.7087918570862071</v>
      </c>
      <c r="AA49" s="82">
        <v>2.7128232613810224</v>
      </c>
      <c r="AB49" s="82">
        <v>2.759106757630053</v>
      </c>
      <c r="AC49" s="82">
        <v>2.7807482043835035</v>
      </c>
      <c r="AD49" s="82">
        <v>2.7750105211660481</v>
      </c>
      <c r="AE49" s="82">
        <v>2.7819228633512041</v>
      </c>
      <c r="AF49" s="89"/>
    </row>
    <row r="50" spans="1:32" ht="11.45" customHeight="1" x14ac:dyDescent="0.2">
      <c r="A50" s="22">
        <f>IF(D50&lt;&gt;"",COUNTA($D$6:D50),"")</f>
        <v>41</v>
      </c>
      <c r="B50" s="60" t="s">
        <v>27</v>
      </c>
      <c r="C50" s="104">
        <v>8.6751769831854908</v>
      </c>
      <c r="D50" s="101">
        <v>8.5588129785500584</v>
      </c>
      <c r="E50" s="101">
        <v>8.5207282757611864</v>
      </c>
      <c r="F50" s="101">
        <v>8.4156478729539099</v>
      </c>
      <c r="G50" s="101">
        <v>8.4464632877306052</v>
      </c>
      <c r="H50" s="101">
        <v>8.5103571933835109</v>
      </c>
      <c r="I50" s="101">
        <v>8.477181288649339</v>
      </c>
      <c r="J50" s="101">
        <v>8.486307106872589</v>
      </c>
      <c r="K50" s="101">
        <v>8.594296973001974</v>
      </c>
      <c r="L50" s="101">
        <v>8.6202140912894816</v>
      </c>
      <c r="M50" s="101">
        <v>8.6147139010255529</v>
      </c>
      <c r="N50" s="101">
        <v>8.5704103860184269</v>
      </c>
      <c r="O50" s="101">
        <v>8.5756709586355004</v>
      </c>
      <c r="P50" s="101">
        <v>8.5655774691121156</v>
      </c>
      <c r="Q50" s="101">
        <v>8.5480486858101763</v>
      </c>
      <c r="R50" s="101">
        <v>8.5681593001654939</v>
      </c>
      <c r="S50" s="101">
        <v>8.5097601834350822</v>
      </c>
      <c r="T50" s="101">
        <v>8.3615362113466798</v>
      </c>
      <c r="U50" s="101">
        <v>8.3520970268102968</v>
      </c>
      <c r="V50" s="101">
        <v>8.3273498630570728</v>
      </c>
      <c r="W50" s="101">
        <v>8.2787139357624504</v>
      </c>
      <c r="X50" s="82">
        <v>8.2438050984171749</v>
      </c>
      <c r="Y50" s="82">
        <v>8.1706713450944761</v>
      </c>
      <c r="Z50" s="82">
        <v>8.3570249371046685</v>
      </c>
      <c r="AA50" s="82">
        <v>8.3199126699146095</v>
      </c>
      <c r="AB50" s="82">
        <v>8.3064070781120769</v>
      </c>
      <c r="AC50" s="82">
        <v>8.3082980088378378</v>
      </c>
      <c r="AD50" s="82">
        <v>8.264577789307392</v>
      </c>
      <c r="AE50" s="82">
        <v>8.2517266252474997</v>
      </c>
      <c r="AF50" s="89"/>
    </row>
    <row r="51" spans="1:32" s="78" customFormat="1" ht="11.45" customHeight="1" x14ac:dyDescent="0.2">
      <c r="A51" s="22">
        <f>IF(D51&lt;&gt;"",COUNTA($D$6:D51),"")</f>
        <v>42</v>
      </c>
      <c r="B51" s="62" t="s">
        <v>80</v>
      </c>
      <c r="C51" s="123">
        <v>0.93711010582104259</v>
      </c>
      <c r="D51" s="120">
        <v>1.1127355799445486</v>
      </c>
      <c r="E51" s="120">
        <v>1.2378247216091443</v>
      </c>
      <c r="F51" s="120">
        <v>1.3264977911494633</v>
      </c>
      <c r="G51" s="120">
        <v>1.3768474917026121</v>
      </c>
      <c r="H51" s="120">
        <v>1.3874254068307557</v>
      </c>
      <c r="I51" s="120">
        <v>1.3836477563546823</v>
      </c>
      <c r="J51" s="120">
        <v>1.3658762555666548</v>
      </c>
      <c r="K51" s="120">
        <v>1.3705919161478051</v>
      </c>
      <c r="L51" s="120">
        <v>1.377136676903884</v>
      </c>
      <c r="M51" s="120">
        <v>1.3778019114056816</v>
      </c>
      <c r="N51" s="120">
        <v>1.3988065772484297</v>
      </c>
      <c r="O51" s="120">
        <v>1.3739436152680462</v>
      </c>
      <c r="P51" s="120">
        <v>1.3820058798779566</v>
      </c>
      <c r="Q51" s="120">
        <v>1.3717225450075206</v>
      </c>
      <c r="R51" s="120">
        <v>1.3589453926754123</v>
      </c>
      <c r="S51" s="120">
        <v>1.3678751929519122</v>
      </c>
      <c r="T51" s="120">
        <v>1.3949248567778216</v>
      </c>
      <c r="U51" s="120">
        <v>1.4279829389465546</v>
      </c>
      <c r="V51" s="120">
        <v>1.4077683015780822</v>
      </c>
      <c r="W51" s="120">
        <v>1.3980243355355202</v>
      </c>
      <c r="X51" s="83">
        <v>1.3900437678335784</v>
      </c>
      <c r="Y51" s="83">
        <v>1.3963358090295515</v>
      </c>
      <c r="Z51" s="83">
        <v>1.3766864724658221</v>
      </c>
      <c r="AA51" s="83">
        <v>1.3794696724827955</v>
      </c>
      <c r="AB51" s="83">
        <v>1.3747408165226285</v>
      </c>
      <c r="AC51" s="83">
        <v>1.3847271178187133</v>
      </c>
      <c r="AD51" s="83">
        <v>1.3769963604167297</v>
      </c>
      <c r="AE51" s="83">
        <v>1.4000291766735424</v>
      </c>
      <c r="AF51" s="89"/>
    </row>
    <row r="52" spans="1:32" ht="11.45" customHeight="1" x14ac:dyDescent="0.2">
      <c r="A52" s="22">
        <f>IF(D52&lt;&gt;"",COUNTA($D$6:D52),"")</f>
        <v>43</v>
      </c>
      <c r="B52" s="60" t="s">
        <v>81</v>
      </c>
      <c r="C52" s="104">
        <v>9.4096759415003817</v>
      </c>
      <c r="D52" s="101">
        <v>9.3497454056779947</v>
      </c>
      <c r="E52" s="101">
        <v>9.2784280355489699</v>
      </c>
      <c r="F52" s="101">
        <v>9.239329673225809</v>
      </c>
      <c r="G52" s="101">
        <v>9.2123997379206894</v>
      </c>
      <c r="H52" s="101">
        <v>9.1690068225288659</v>
      </c>
      <c r="I52" s="101">
        <v>9.1443769939276169</v>
      </c>
      <c r="J52" s="101">
        <v>9.0933123483318585</v>
      </c>
      <c r="K52" s="101">
        <v>9.0709355476649325</v>
      </c>
      <c r="L52" s="101">
        <v>9.059523512765125</v>
      </c>
      <c r="M52" s="101">
        <v>9.041460393065833</v>
      </c>
      <c r="N52" s="101">
        <v>8.9997829483561596</v>
      </c>
      <c r="O52" s="101">
        <v>9.018934181337066</v>
      </c>
      <c r="P52" s="101">
        <v>8.9372094130971504</v>
      </c>
      <c r="Q52" s="101">
        <v>8.926755043835934</v>
      </c>
      <c r="R52" s="101">
        <v>8.9621442815318861</v>
      </c>
      <c r="S52" s="101">
        <v>8.9096739852303326</v>
      </c>
      <c r="T52" s="101">
        <v>8.9087297327881014</v>
      </c>
      <c r="U52" s="101">
        <v>9.0283978003560001</v>
      </c>
      <c r="V52" s="101">
        <v>9.0188980307983453</v>
      </c>
      <c r="W52" s="101">
        <v>9.058752028982715</v>
      </c>
      <c r="X52" s="82">
        <v>9.1122939422831131</v>
      </c>
      <c r="Y52" s="82">
        <v>9.1311163619477167</v>
      </c>
      <c r="Z52" s="82">
        <v>9.1128868387864301</v>
      </c>
      <c r="AA52" s="82">
        <v>9.0519026322439604</v>
      </c>
      <c r="AB52" s="82">
        <v>9.0615839838119836</v>
      </c>
      <c r="AC52" s="82">
        <v>9.0159638416504642</v>
      </c>
      <c r="AD52" s="82">
        <v>9.0150798797943565</v>
      </c>
      <c r="AE52" s="82">
        <v>9.065806316491468</v>
      </c>
      <c r="AF52" s="89"/>
    </row>
    <row r="53" spans="1:32" ht="11.45" customHeight="1" x14ac:dyDescent="0.2">
      <c r="A53" s="22">
        <f>IF(D53&lt;&gt;"",COUNTA($D$6:D53),"")</f>
        <v>44</v>
      </c>
      <c r="B53" s="60" t="s">
        <v>82</v>
      </c>
      <c r="C53" s="104">
        <v>24.30387194060329</v>
      </c>
      <c r="D53" s="101">
        <v>23.732560547641665</v>
      </c>
      <c r="E53" s="101">
        <v>23.423034028596565</v>
      </c>
      <c r="F53" s="101">
        <v>23.18555101231372</v>
      </c>
      <c r="G53" s="101">
        <v>23.10410260265984</v>
      </c>
      <c r="H53" s="101">
        <v>22.820341568938581</v>
      </c>
      <c r="I53" s="101">
        <v>22.88118528829888</v>
      </c>
      <c r="J53" s="101">
        <v>22.819989471566039</v>
      </c>
      <c r="K53" s="101">
        <v>22.639633440148302</v>
      </c>
      <c r="L53" s="101">
        <v>22.48840303429056</v>
      </c>
      <c r="M53" s="101">
        <v>22.280931987686447</v>
      </c>
      <c r="N53" s="101">
        <v>22.297250364207656</v>
      </c>
      <c r="O53" s="101">
        <v>22.28409672459664</v>
      </c>
      <c r="P53" s="101">
        <v>22.266702690401409</v>
      </c>
      <c r="Q53" s="101">
        <v>22.128573160110736</v>
      </c>
      <c r="R53" s="101">
        <v>21.901021646828234</v>
      </c>
      <c r="S53" s="101">
        <v>21.742434557291041</v>
      </c>
      <c r="T53" s="101">
        <v>21.868718003618291</v>
      </c>
      <c r="U53" s="101">
        <v>21.665078381962413</v>
      </c>
      <c r="V53" s="101">
        <v>21.615570867905674</v>
      </c>
      <c r="W53" s="101">
        <v>21.550646779279951</v>
      </c>
      <c r="X53" s="82">
        <v>21.360445036306228</v>
      </c>
      <c r="Y53" s="82">
        <v>21.235334595055285</v>
      </c>
      <c r="Z53" s="82">
        <v>21.173294634557006</v>
      </c>
      <c r="AA53" s="82">
        <v>21.116457039200593</v>
      </c>
      <c r="AB53" s="82">
        <v>20.979445289140351</v>
      </c>
      <c r="AC53" s="82">
        <v>20.919059043977999</v>
      </c>
      <c r="AD53" s="82">
        <v>20.995859136918963</v>
      </c>
      <c r="AE53" s="82">
        <v>20.944203418252265</v>
      </c>
      <c r="AF53" s="89"/>
    </row>
    <row r="54" spans="1:32" ht="11.45" customHeight="1" x14ac:dyDescent="0.2">
      <c r="A54" s="22">
        <f>IF(D54&lt;&gt;"",COUNTA($D$6:D54),"")</f>
        <v>45</v>
      </c>
      <c r="B54" s="60" t="s">
        <v>83</v>
      </c>
      <c r="C54" s="104">
        <v>5.0751996317215244</v>
      </c>
      <c r="D54" s="101">
        <v>5.0071100146872061</v>
      </c>
      <c r="E54" s="101">
        <v>4.9220132451945711</v>
      </c>
      <c r="F54" s="101">
        <v>4.9241454240392866</v>
      </c>
      <c r="G54" s="101">
        <v>4.8699440901684241</v>
      </c>
      <c r="H54" s="101">
        <v>4.8710634905894965</v>
      </c>
      <c r="I54" s="101">
        <v>4.882257191924972</v>
      </c>
      <c r="J54" s="101">
        <v>4.8789133075093245</v>
      </c>
      <c r="K54" s="101">
        <v>4.8726220070921684</v>
      </c>
      <c r="L54" s="101">
        <v>4.9254124993610118</v>
      </c>
      <c r="M54" s="101">
        <v>4.9282982588583977</v>
      </c>
      <c r="N54" s="101">
        <v>4.9215295220806272</v>
      </c>
      <c r="O54" s="101">
        <v>4.9443882203527529</v>
      </c>
      <c r="P54" s="101">
        <v>5.0046100677694296</v>
      </c>
      <c r="Q54" s="101">
        <v>4.99540951762972</v>
      </c>
      <c r="R54" s="101">
        <v>5.0069061288426102</v>
      </c>
      <c r="S54" s="101">
        <v>5.0031912270013867</v>
      </c>
      <c r="T54" s="101">
        <v>4.9565935260429361</v>
      </c>
      <c r="U54" s="101">
        <v>5.1115262165566788</v>
      </c>
      <c r="V54" s="101">
        <v>5.0060781394148153</v>
      </c>
      <c r="W54" s="101">
        <v>4.9531886327939638</v>
      </c>
      <c r="X54" s="82">
        <v>4.9557145608362516</v>
      </c>
      <c r="Y54" s="82">
        <v>4.9241959480386903</v>
      </c>
      <c r="Z54" s="82">
        <v>4.8728832145852152</v>
      </c>
      <c r="AA54" s="82">
        <v>4.9004155329231285</v>
      </c>
      <c r="AB54" s="82">
        <v>4.8459960095183723</v>
      </c>
      <c r="AC54" s="82">
        <v>4.8107157501166595</v>
      </c>
      <c r="AD54" s="82">
        <v>4.7983415681577704</v>
      </c>
      <c r="AE54" s="82">
        <v>4.789017514271424</v>
      </c>
      <c r="AF54" s="89"/>
    </row>
    <row r="55" spans="1:32" ht="11.45" customHeight="1" x14ac:dyDescent="0.2">
      <c r="A55" s="22">
        <f>IF(D55&lt;&gt;"",COUNTA($D$6:D55),"")</f>
        <v>46</v>
      </c>
      <c r="B55" s="60" t="s">
        <v>28</v>
      </c>
      <c r="C55" s="104">
        <v>1.2187482663172742</v>
      </c>
      <c r="D55" s="101">
        <v>1.1966529866628586</v>
      </c>
      <c r="E55" s="101">
        <v>1.1822941858079072</v>
      </c>
      <c r="F55" s="101">
        <v>1.1813061182420002</v>
      </c>
      <c r="G55" s="101">
        <v>1.1519946269950536</v>
      </c>
      <c r="H55" s="101">
        <v>1.1197169650808925</v>
      </c>
      <c r="I55" s="101">
        <v>1.1230274553148836</v>
      </c>
      <c r="J55" s="101">
        <v>1.1146713547543243</v>
      </c>
      <c r="K55" s="101">
        <v>1.1197834663579813</v>
      </c>
      <c r="L55" s="101">
        <v>1.1525218074556887</v>
      </c>
      <c r="M55" s="101">
        <v>1.1650958077709039</v>
      </c>
      <c r="N55" s="101">
        <v>1.1535720697611209</v>
      </c>
      <c r="O55" s="101">
        <v>1.1495977729954139</v>
      </c>
      <c r="P55" s="101">
        <v>1.1809239505793876</v>
      </c>
      <c r="Q55" s="101">
        <v>1.1879839754993158</v>
      </c>
      <c r="R55" s="101">
        <v>1.1594786644323809</v>
      </c>
      <c r="S55" s="101">
        <v>1.1515167996561539</v>
      </c>
      <c r="T55" s="101">
        <v>1.1427627312907298</v>
      </c>
      <c r="U55" s="101">
        <v>1.1323287830357802</v>
      </c>
      <c r="V55" s="101">
        <v>1.1353025349878842</v>
      </c>
      <c r="W55" s="101">
        <v>1.1265169436472484</v>
      </c>
      <c r="X55" s="82">
        <v>1.1189358492065136</v>
      </c>
      <c r="Y55" s="82">
        <v>1.1040816662842627</v>
      </c>
      <c r="Z55" s="82">
        <v>1.0802571232618459</v>
      </c>
      <c r="AA55" s="82">
        <v>1.0703411515112335</v>
      </c>
      <c r="AB55" s="82">
        <v>1.0537488106744441</v>
      </c>
      <c r="AC55" s="82">
        <v>1.0411643403663007</v>
      </c>
      <c r="AD55" s="82">
        <v>1.0338139702756792</v>
      </c>
      <c r="AE55" s="82">
        <v>1.0172780333750833</v>
      </c>
      <c r="AF55" s="89"/>
    </row>
    <row r="56" spans="1:32" ht="11.45" customHeight="1" x14ac:dyDescent="0.2">
      <c r="A56" s="22">
        <f>IF(D56&lt;&gt;"",COUNTA($D$6:D56),"")</f>
        <v>47</v>
      </c>
      <c r="B56" s="60" t="s">
        <v>29</v>
      </c>
      <c r="C56" s="104">
        <v>2.5033153177877332</v>
      </c>
      <c r="D56" s="101">
        <v>2.9007852032442925</v>
      </c>
      <c r="E56" s="101">
        <v>3.2168681528174989</v>
      </c>
      <c r="F56" s="101">
        <v>3.4570289198942681</v>
      </c>
      <c r="G56" s="101">
        <v>3.5735874222149495</v>
      </c>
      <c r="H56" s="101">
        <v>3.6591542606995042</v>
      </c>
      <c r="I56" s="101">
        <v>3.6131375743424439</v>
      </c>
      <c r="J56" s="101">
        <v>3.5579569927247201</v>
      </c>
      <c r="K56" s="101">
        <v>3.5377326659501316</v>
      </c>
      <c r="L56" s="101">
        <v>3.5109350023807702</v>
      </c>
      <c r="M56" s="101">
        <v>3.5192905234935936</v>
      </c>
      <c r="N56" s="101">
        <v>3.5830577435188817</v>
      </c>
      <c r="O56" s="101">
        <v>3.6104031333693674</v>
      </c>
      <c r="P56" s="101">
        <v>3.6239833394637189</v>
      </c>
      <c r="Q56" s="101">
        <v>3.5351902674355</v>
      </c>
      <c r="R56" s="101">
        <v>3.5536788828834354</v>
      </c>
      <c r="S56" s="101">
        <v>3.6008169658515934</v>
      </c>
      <c r="T56" s="101">
        <v>3.6318841845433205</v>
      </c>
      <c r="U56" s="101">
        <v>3.6808189559451345</v>
      </c>
      <c r="V56" s="101">
        <v>3.6772954248202141</v>
      </c>
      <c r="W56" s="101">
        <v>3.6603121350238741</v>
      </c>
      <c r="X56" s="82">
        <v>3.6594630236076857</v>
      </c>
      <c r="Y56" s="82">
        <v>3.6779662191483418</v>
      </c>
      <c r="Z56" s="82">
        <v>3.636414852399124</v>
      </c>
      <c r="AA56" s="82">
        <v>3.6779470965391199</v>
      </c>
      <c r="AB56" s="82">
        <v>3.6727586512247465</v>
      </c>
      <c r="AC56" s="82">
        <v>3.659272435136824</v>
      </c>
      <c r="AD56" s="82">
        <v>3.65460654363658</v>
      </c>
      <c r="AE56" s="82">
        <v>3.6826507300713329</v>
      </c>
      <c r="AF56" s="89"/>
    </row>
    <row r="57" spans="1:32" ht="11.45" customHeight="1" x14ac:dyDescent="0.2">
      <c r="A57" s="22">
        <f>IF(D57&lt;&gt;"",COUNTA($D$6:D57),"")</f>
        <v>48</v>
      </c>
      <c r="B57" s="60" t="s">
        <v>84</v>
      </c>
      <c r="C57" s="104">
        <v>1.406835283910834</v>
      </c>
      <c r="D57" s="101">
        <v>1.6348168169535464</v>
      </c>
      <c r="E57" s="101">
        <v>1.8495076902447567</v>
      </c>
      <c r="F57" s="101">
        <v>1.979058192056488</v>
      </c>
      <c r="G57" s="101">
        <v>2.0001382424132528</v>
      </c>
      <c r="H57" s="101">
        <v>2.0233677378583352</v>
      </c>
      <c r="I57" s="101">
        <v>2.0080883844123947</v>
      </c>
      <c r="J57" s="101">
        <v>1.9877419803038032</v>
      </c>
      <c r="K57" s="101">
        <v>1.969395251968074</v>
      </c>
      <c r="L57" s="101">
        <v>1.9375624126596109</v>
      </c>
      <c r="M57" s="101">
        <v>1.9349681739722273</v>
      </c>
      <c r="N57" s="101">
        <v>1.9566932223748283</v>
      </c>
      <c r="O57" s="101">
        <v>1.9429064244683121</v>
      </c>
      <c r="P57" s="101">
        <v>1.9418720345912535</v>
      </c>
      <c r="Q57" s="101">
        <v>1.9016775257318312</v>
      </c>
      <c r="R57" s="101">
        <v>1.897139319656985</v>
      </c>
      <c r="S57" s="101">
        <v>1.9165111454136734</v>
      </c>
      <c r="T57" s="101">
        <v>1.943726514074769</v>
      </c>
      <c r="U57" s="101">
        <v>1.977965978435992</v>
      </c>
      <c r="V57" s="101">
        <v>1.975764886246139</v>
      </c>
      <c r="W57" s="101">
        <v>1.9499792943079919</v>
      </c>
      <c r="X57" s="82">
        <v>1.9562276324607404</v>
      </c>
      <c r="Y57" s="82">
        <v>1.9462979700474135</v>
      </c>
      <c r="Z57" s="82">
        <v>1.9101323239743346</v>
      </c>
      <c r="AA57" s="82">
        <v>1.9068656178437029</v>
      </c>
      <c r="AB57" s="82">
        <v>1.8931445108268663</v>
      </c>
      <c r="AC57" s="82">
        <v>1.882981285818893</v>
      </c>
      <c r="AD57" s="82">
        <v>1.8577517907130352</v>
      </c>
      <c r="AE57" s="82">
        <v>1.8633329819731563</v>
      </c>
      <c r="AF57" s="89"/>
    </row>
    <row r="58" spans="1:32" ht="11.45" customHeight="1" x14ac:dyDescent="0.2">
      <c r="A58" s="22">
        <f>IF(D58&lt;&gt;"",COUNTA($D$6:D58),"")</f>
        <v>49</v>
      </c>
      <c r="B58" s="60" t="s">
        <v>85</v>
      </c>
      <c r="C58" s="104">
        <v>3.6088955629526014</v>
      </c>
      <c r="D58" s="101">
        <v>3.5550863330346223</v>
      </c>
      <c r="E58" s="101">
        <v>3.5289076811699225</v>
      </c>
      <c r="F58" s="101">
        <v>3.5130350232627316</v>
      </c>
      <c r="G58" s="101">
        <v>3.5033942050650553</v>
      </c>
      <c r="H58" s="101">
        <v>3.5017413746146078</v>
      </c>
      <c r="I58" s="101">
        <v>3.4958922716943306</v>
      </c>
      <c r="J58" s="101">
        <v>3.4494902872501738</v>
      </c>
      <c r="K58" s="101">
        <v>3.4160529453165682</v>
      </c>
      <c r="L58" s="101">
        <v>3.380158331289528</v>
      </c>
      <c r="M58" s="101">
        <v>3.3728202761217339</v>
      </c>
      <c r="N58" s="101">
        <v>3.3468670915802301</v>
      </c>
      <c r="O58" s="101">
        <v>3.3730833424522473</v>
      </c>
      <c r="P58" s="101">
        <v>3.3406261990637711</v>
      </c>
      <c r="Q58" s="101">
        <v>3.3490419101923705</v>
      </c>
      <c r="R58" s="101">
        <v>3.2995183495424545</v>
      </c>
      <c r="S58" s="101">
        <v>3.2881592257403649</v>
      </c>
      <c r="T58" s="101">
        <v>3.2891952183677486</v>
      </c>
      <c r="U58" s="101">
        <v>3.3578464202585123</v>
      </c>
      <c r="V58" s="101">
        <v>3.2977527802965616</v>
      </c>
      <c r="W58" s="101">
        <v>3.3024521580321444</v>
      </c>
      <c r="X58" s="82">
        <v>3.3134311459779879</v>
      </c>
      <c r="Y58" s="82">
        <v>3.306924343585564</v>
      </c>
      <c r="Z58" s="82">
        <v>3.2734725942129796</v>
      </c>
      <c r="AA58" s="82">
        <v>3.2838365685427551</v>
      </c>
      <c r="AB58" s="82">
        <v>3.2600855372360167</v>
      </c>
      <c r="AC58" s="82">
        <v>3.270984818631304</v>
      </c>
      <c r="AD58" s="82">
        <v>3.2773826299601927</v>
      </c>
      <c r="AE58" s="82">
        <v>3.2989799187324578</v>
      </c>
      <c r="AF58" s="89"/>
    </row>
    <row r="59" spans="1:32" ht="11.45" customHeight="1" x14ac:dyDescent="0.2">
      <c r="A59" s="22">
        <f>IF(D59&lt;&gt;"",COUNTA($D$6:D59),"")</f>
        <v>50</v>
      </c>
      <c r="B59" s="60" t="s">
        <v>30</v>
      </c>
      <c r="C59" s="104">
        <v>1.3483198032306993</v>
      </c>
      <c r="D59" s="101">
        <v>1.53927589111462</v>
      </c>
      <c r="E59" s="101">
        <v>1.696046419808602</v>
      </c>
      <c r="F59" s="101">
        <v>1.8105918493023792</v>
      </c>
      <c r="G59" s="101">
        <v>1.8287052031083058</v>
      </c>
      <c r="H59" s="101">
        <v>1.8695049101391865</v>
      </c>
      <c r="I59" s="101">
        <v>1.8766541902272043</v>
      </c>
      <c r="J59" s="101">
        <v>1.9036170380964015</v>
      </c>
      <c r="K59" s="101">
        <v>1.9331558040795533</v>
      </c>
      <c r="L59" s="101">
        <v>1.9285064097004478</v>
      </c>
      <c r="M59" s="101">
        <v>1.9540089172109771</v>
      </c>
      <c r="N59" s="101">
        <v>1.9723564582730031</v>
      </c>
      <c r="O59" s="101">
        <v>1.9742118218705824</v>
      </c>
      <c r="P59" s="101">
        <v>1.9818173109746255</v>
      </c>
      <c r="Q59" s="101">
        <v>1.9352773593846406</v>
      </c>
      <c r="R59" s="101">
        <v>1.9374951110574898</v>
      </c>
      <c r="S59" s="101">
        <v>1.9481966777006046</v>
      </c>
      <c r="T59" s="101">
        <v>1.9676759481118054</v>
      </c>
      <c r="U59" s="101">
        <v>1.9833987594179643</v>
      </c>
      <c r="V59" s="101">
        <v>1.9686385612148103</v>
      </c>
      <c r="W59" s="101">
        <v>1.9623094682358049</v>
      </c>
      <c r="X59" s="82">
        <v>1.9514845914426457</v>
      </c>
      <c r="Y59" s="82">
        <v>1.9628742330264384</v>
      </c>
      <c r="Z59" s="82">
        <v>1.9310858139338347</v>
      </c>
      <c r="AA59" s="82">
        <v>1.9339352801399472</v>
      </c>
      <c r="AB59" s="82">
        <v>1.9221793531199425</v>
      </c>
      <c r="AC59" s="82">
        <v>1.916970163410717</v>
      </c>
      <c r="AD59" s="82">
        <v>1.8982231741987876</v>
      </c>
      <c r="AE59" s="82">
        <v>1.8920156844427358</v>
      </c>
      <c r="AF59" s="89"/>
    </row>
    <row r="60" spans="1:32" ht="11.45" customHeight="1" x14ac:dyDescent="0.2">
      <c r="A60" s="22" t="str">
        <f>IF(D60&lt;&gt;"",COUNTA($D$6:D60),"")</f>
        <v/>
      </c>
      <c r="B60" s="60"/>
      <c r="C60" s="100"/>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row>
    <row r="61" spans="1:32" ht="11.45" customHeight="1" x14ac:dyDescent="0.2">
      <c r="A61" s="22">
        <f>IF(D61&lt;&gt;"",COUNTA($D$6:D61),"")</f>
        <v>51</v>
      </c>
      <c r="B61" s="60" t="s">
        <v>31</v>
      </c>
      <c r="C61" s="118">
        <v>100</v>
      </c>
      <c r="D61" s="117">
        <v>100</v>
      </c>
      <c r="E61" s="117">
        <v>100</v>
      </c>
      <c r="F61" s="117">
        <v>100</v>
      </c>
      <c r="G61" s="117">
        <v>100</v>
      </c>
      <c r="H61" s="117">
        <v>100</v>
      </c>
      <c r="I61" s="117">
        <v>100</v>
      </c>
      <c r="J61" s="117">
        <v>100</v>
      </c>
      <c r="K61" s="117">
        <v>100</v>
      </c>
      <c r="L61" s="117">
        <v>100</v>
      </c>
      <c r="M61" s="117">
        <v>100</v>
      </c>
      <c r="N61" s="117">
        <v>100</v>
      </c>
      <c r="O61" s="117">
        <v>100</v>
      </c>
      <c r="P61" s="117">
        <v>100</v>
      </c>
      <c r="Q61" s="117">
        <v>100</v>
      </c>
      <c r="R61" s="117">
        <v>100</v>
      </c>
      <c r="S61" s="117">
        <v>100</v>
      </c>
      <c r="T61" s="117">
        <v>100</v>
      </c>
      <c r="U61" s="117">
        <v>100</v>
      </c>
      <c r="V61" s="117">
        <v>100</v>
      </c>
      <c r="W61" s="117">
        <v>100</v>
      </c>
      <c r="X61" s="131">
        <v>100</v>
      </c>
      <c r="Y61" s="131">
        <v>100</v>
      </c>
      <c r="Z61" s="131">
        <v>100</v>
      </c>
      <c r="AA61" s="131">
        <v>100</v>
      </c>
      <c r="AB61" s="131">
        <v>100</v>
      </c>
      <c r="AC61" s="131">
        <v>100</v>
      </c>
      <c r="AD61" s="131">
        <v>100</v>
      </c>
      <c r="AE61" s="131">
        <v>100</v>
      </c>
    </row>
    <row r="62" spans="1:32" ht="30" customHeight="1" x14ac:dyDescent="0.2">
      <c r="A62" s="22" t="str">
        <f>IF(D62&lt;&gt;"",COUNTA($D$6:D62),"")</f>
        <v/>
      </c>
      <c r="B62" s="60"/>
      <c r="C62" s="198" t="s">
        <v>86</v>
      </c>
      <c r="D62" s="194"/>
      <c r="E62" s="194"/>
      <c r="F62" s="194"/>
      <c r="G62" s="194"/>
      <c r="H62" s="194"/>
      <c r="I62" s="194"/>
      <c r="J62" s="194" t="s">
        <v>86</v>
      </c>
      <c r="K62" s="194"/>
      <c r="L62" s="194"/>
      <c r="M62" s="194"/>
      <c r="N62" s="194"/>
      <c r="O62" s="194"/>
      <c r="P62" s="194"/>
      <c r="Q62" s="194" t="s">
        <v>86</v>
      </c>
      <c r="R62" s="194"/>
      <c r="S62" s="194"/>
      <c r="T62" s="194"/>
      <c r="U62" s="194"/>
      <c r="V62" s="194"/>
      <c r="W62" s="194"/>
      <c r="X62" s="194" t="s">
        <v>86</v>
      </c>
      <c r="Y62" s="194"/>
      <c r="Z62" s="194"/>
      <c r="AA62" s="194"/>
      <c r="AB62" s="194"/>
      <c r="AC62" s="194"/>
      <c r="AD62" s="194"/>
      <c r="AE62" s="194"/>
    </row>
    <row r="63" spans="1:32" ht="11.45" customHeight="1" x14ac:dyDescent="0.2">
      <c r="A63" s="22">
        <f>IF(D63&lt;&gt;"",COUNTA($D$6:D63),"")</f>
        <v>52</v>
      </c>
      <c r="B63" s="60" t="s">
        <v>78</v>
      </c>
      <c r="C63" s="98">
        <v>20882.99234460283</v>
      </c>
      <c r="D63" s="61">
        <v>21613.727610288552</v>
      </c>
      <c r="E63" s="61">
        <v>21130.639272299268</v>
      </c>
      <c r="F63" s="61">
        <v>21568.450404667092</v>
      </c>
      <c r="G63" s="61">
        <v>22044.666056608268</v>
      </c>
      <c r="H63" s="61">
        <v>22413.724938275263</v>
      </c>
      <c r="I63" s="61">
        <v>22879.154681304</v>
      </c>
      <c r="J63" s="61">
        <v>23580.754321789012</v>
      </c>
      <c r="K63" s="61">
        <v>24179.141863654721</v>
      </c>
      <c r="L63" s="61">
        <v>24825.414532212748</v>
      </c>
      <c r="M63" s="61">
        <v>25630.463169450377</v>
      </c>
      <c r="N63" s="61">
        <v>25694.510800530119</v>
      </c>
      <c r="O63" s="61">
        <v>25871.93957127917</v>
      </c>
      <c r="P63" s="61">
        <v>26843.629368789916</v>
      </c>
      <c r="Q63" s="61">
        <v>27372.119825304664</v>
      </c>
      <c r="R63" s="61">
        <v>29192.640652927061</v>
      </c>
      <c r="S63" s="61">
        <v>30592.074095661526</v>
      </c>
      <c r="T63" s="61">
        <v>30843.661207428584</v>
      </c>
      <c r="U63" s="61">
        <v>29080.252422725709</v>
      </c>
      <c r="V63" s="61">
        <v>30967.475236022903</v>
      </c>
      <c r="W63" s="97">
        <v>32924.826637160608</v>
      </c>
      <c r="X63" s="79">
        <v>33449.160099787718</v>
      </c>
      <c r="Y63" s="79">
        <v>34046.54320038452</v>
      </c>
      <c r="Z63" s="79">
        <v>35245.946560981443</v>
      </c>
      <c r="AA63" s="79">
        <v>36107.022131885598</v>
      </c>
      <c r="AB63" s="79">
        <v>37083.403476589257</v>
      </c>
      <c r="AC63" s="79">
        <v>38290.218871918027</v>
      </c>
      <c r="AD63" s="79">
        <v>39245.593460142365</v>
      </c>
      <c r="AE63" s="79">
        <v>39758.554200085819</v>
      </c>
    </row>
    <row r="64" spans="1:32" ht="11.45" customHeight="1" x14ac:dyDescent="0.2">
      <c r="A64" s="22">
        <f>IF(D64&lt;&gt;"",COUNTA($D$6:D64),"")</f>
        <v>53</v>
      </c>
      <c r="B64" s="60" t="s">
        <v>23</v>
      </c>
      <c r="C64" s="98">
        <v>20109.258014330295</v>
      </c>
      <c r="D64" s="61">
        <v>21100.089477701662</v>
      </c>
      <c r="E64" s="61">
        <v>21152.264040657697</v>
      </c>
      <c r="F64" s="61">
        <v>21772.284741207826</v>
      </c>
      <c r="G64" s="61">
        <v>22324.564331661935</v>
      </c>
      <c r="H64" s="61">
        <v>22579.657124831585</v>
      </c>
      <c r="I64" s="61">
        <v>23033.040371555315</v>
      </c>
      <c r="J64" s="61">
        <v>23824.690151105053</v>
      </c>
      <c r="K64" s="61">
        <v>24347.068559697127</v>
      </c>
      <c r="L64" s="61">
        <v>24899.870966186802</v>
      </c>
      <c r="M64" s="61">
        <v>25647.615318060103</v>
      </c>
      <c r="N64" s="61">
        <v>25610.784469607093</v>
      </c>
      <c r="O64" s="61">
        <v>25588.815190591125</v>
      </c>
      <c r="P64" s="61">
        <v>26866.278534350182</v>
      </c>
      <c r="Q64" s="61">
        <v>27374.325692839997</v>
      </c>
      <c r="R64" s="61">
        <v>29041.757912381134</v>
      </c>
      <c r="S64" s="61">
        <v>30558.246928513166</v>
      </c>
      <c r="T64" s="61">
        <v>30670.82170951811</v>
      </c>
      <c r="U64" s="61">
        <v>29482.182202088203</v>
      </c>
      <c r="V64" s="61">
        <v>31227.951462905945</v>
      </c>
      <c r="W64" s="97">
        <v>33259.491365290436</v>
      </c>
      <c r="X64" s="79">
        <v>33743.998704639962</v>
      </c>
      <c r="Y64" s="79">
        <v>34406.785895900524</v>
      </c>
      <c r="Z64" s="79">
        <v>35821.994961063116</v>
      </c>
      <c r="AA64" s="79">
        <v>36786.81650601318</v>
      </c>
      <c r="AB64" s="79">
        <v>38325.784641161074</v>
      </c>
      <c r="AC64" s="79">
        <v>39671.39893325953</v>
      </c>
      <c r="AD64" s="79">
        <v>40482.628354471824</v>
      </c>
      <c r="AE64" s="79">
        <v>41215.934472043504</v>
      </c>
    </row>
    <row r="65" spans="1:31" ht="11.45" customHeight="1" x14ac:dyDescent="0.2">
      <c r="A65" s="22">
        <f>IF(D65&lt;&gt;"",COUNTA($D$6:D65),"")</f>
        <v>54</v>
      </c>
      <c r="B65" s="60" t="s">
        <v>24</v>
      </c>
      <c r="C65" s="98">
        <v>15940.408018585826</v>
      </c>
      <c r="D65" s="61">
        <v>17282.888500561636</v>
      </c>
      <c r="E65" s="61">
        <v>18180.185279047328</v>
      </c>
      <c r="F65" s="61">
        <v>18855.636716703408</v>
      </c>
      <c r="G65" s="61">
        <v>19705.13745599399</v>
      </c>
      <c r="H65" s="61">
        <v>19735.903396922324</v>
      </c>
      <c r="I65" s="61">
        <v>19449.401259235394</v>
      </c>
      <c r="J65" s="61">
        <v>19487.223655363839</v>
      </c>
      <c r="K65" s="61">
        <v>19726.701525850578</v>
      </c>
      <c r="L65" s="61">
        <v>19904.06633947599</v>
      </c>
      <c r="M65" s="61">
        <v>19912.438408823175</v>
      </c>
      <c r="N65" s="61">
        <v>19788.477391802095</v>
      </c>
      <c r="O65" s="61">
        <v>19260.75799959293</v>
      </c>
      <c r="P65" s="61">
        <v>20377.979534958922</v>
      </c>
      <c r="Q65" s="61">
        <v>20421.500631967399</v>
      </c>
      <c r="R65" s="61">
        <v>21645.106715851318</v>
      </c>
      <c r="S65" s="61">
        <v>22531.478418609611</v>
      </c>
      <c r="T65" s="61">
        <v>22911.109967930726</v>
      </c>
      <c r="U65" s="61">
        <v>22716.477978649411</v>
      </c>
      <c r="V65" s="61">
        <v>23910.313468556014</v>
      </c>
      <c r="W65" s="97">
        <v>25320.08125556073</v>
      </c>
      <c r="X65" s="79">
        <v>25240.807947921159</v>
      </c>
      <c r="Y65" s="79">
        <v>25780.447464577297</v>
      </c>
      <c r="Z65" s="79">
        <v>26620.115159181842</v>
      </c>
      <c r="AA65" s="79">
        <v>27997.895815092677</v>
      </c>
      <c r="AB65" s="79">
        <v>28946.211215947536</v>
      </c>
      <c r="AC65" s="79">
        <v>30124.539426842908</v>
      </c>
      <c r="AD65" s="79">
        <v>31356.85686030463</v>
      </c>
      <c r="AE65" s="79">
        <v>32188.630026750274</v>
      </c>
    </row>
    <row r="66" spans="1:31" ht="11.45" customHeight="1" x14ac:dyDescent="0.2">
      <c r="A66" s="22">
        <f>IF(D66&lt;&gt;"",COUNTA($D$6:D66),"")</f>
        <v>55</v>
      </c>
      <c r="B66" s="60" t="s">
        <v>79</v>
      </c>
      <c r="C66" s="98">
        <v>7831.4678553220911</v>
      </c>
      <c r="D66" s="61">
        <v>10032.370947086798</v>
      </c>
      <c r="E66" s="61">
        <v>11335.857447497439</v>
      </c>
      <c r="F66" s="61">
        <v>12530.203079486279</v>
      </c>
      <c r="G66" s="61">
        <v>13276.861765711226</v>
      </c>
      <c r="H66" s="61">
        <v>13763.485475542942</v>
      </c>
      <c r="I66" s="61">
        <v>14058.18600605909</v>
      </c>
      <c r="J66" s="61">
        <v>14333.701526533685</v>
      </c>
      <c r="K66" s="61">
        <v>14584.308373797803</v>
      </c>
      <c r="L66" s="61">
        <v>15033.634383502034</v>
      </c>
      <c r="M66" s="61">
        <v>15600.32706840663</v>
      </c>
      <c r="N66" s="61">
        <v>15956.300362469286</v>
      </c>
      <c r="O66" s="61">
        <v>16071.808722273727</v>
      </c>
      <c r="P66" s="61">
        <v>16896.948913541273</v>
      </c>
      <c r="Q66" s="61">
        <v>17123.726257905473</v>
      </c>
      <c r="R66" s="61">
        <v>18192.857910940733</v>
      </c>
      <c r="S66" s="61">
        <v>19368.985881708944</v>
      </c>
      <c r="T66" s="61">
        <v>20056.574106810702</v>
      </c>
      <c r="U66" s="61">
        <v>20048.015252264511</v>
      </c>
      <c r="V66" s="61">
        <v>20906.994537557537</v>
      </c>
      <c r="W66" s="97">
        <v>22158.104859533836</v>
      </c>
      <c r="X66" s="79">
        <v>22260.13586005403</v>
      </c>
      <c r="Y66" s="79">
        <v>22970.144756654005</v>
      </c>
      <c r="Z66" s="79">
        <v>23618.143713575486</v>
      </c>
      <c r="AA66" s="79">
        <v>24300.827604680686</v>
      </c>
      <c r="AB66" s="79">
        <v>25097.34843479452</v>
      </c>
      <c r="AC66" s="79">
        <v>26148.490964028962</v>
      </c>
      <c r="AD66" s="79">
        <v>26895.82289165898</v>
      </c>
      <c r="AE66" s="79">
        <v>27720.308076784782</v>
      </c>
    </row>
    <row r="67" spans="1:31" ht="11.45" customHeight="1" x14ac:dyDescent="0.2">
      <c r="A67" s="22">
        <f>IF(D67&lt;&gt;"",COUNTA($D$6:D67),"")</f>
        <v>56</v>
      </c>
      <c r="B67" s="60" t="s">
        <v>25</v>
      </c>
      <c r="C67" s="98">
        <v>18153.494587810521</v>
      </c>
      <c r="D67" s="61">
        <v>18612.815606082091</v>
      </c>
      <c r="E67" s="61">
        <v>18455.854157580299</v>
      </c>
      <c r="F67" s="61">
        <v>18587.054651568124</v>
      </c>
      <c r="G67" s="61">
        <v>18784.075165361137</v>
      </c>
      <c r="H67" s="61">
        <v>19083.566633686649</v>
      </c>
      <c r="I67" s="61">
        <v>19841.992455163516</v>
      </c>
      <c r="J67" s="61">
        <v>20631.629731402143</v>
      </c>
      <c r="K67" s="61">
        <v>21138.207338972497</v>
      </c>
      <c r="L67" s="61">
        <v>21603.512258060589</v>
      </c>
      <c r="M67" s="61">
        <v>22261.650343160003</v>
      </c>
      <c r="N67" s="61">
        <v>22287.550204478859</v>
      </c>
      <c r="O67" s="61">
        <v>22220.571063188421</v>
      </c>
      <c r="P67" s="61">
        <v>22608.531055300249</v>
      </c>
      <c r="Q67" s="61">
        <v>23827.551286131769</v>
      </c>
      <c r="R67" s="61">
        <v>25297.9581144656</v>
      </c>
      <c r="S67" s="61">
        <v>26802.033977888761</v>
      </c>
      <c r="T67" s="61">
        <v>27499.724954006193</v>
      </c>
      <c r="U67" s="61">
        <v>25638.389098601812</v>
      </c>
      <c r="V67" s="61">
        <v>26555.107848368323</v>
      </c>
      <c r="W67" s="97">
        <v>27854.806121274883</v>
      </c>
      <c r="X67" s="79">
        <v>28505.916036959163</v>
      </c>
      <c r="Y67" s="79">
        <v>28858.010343203528</v>
      </c>
      <c r="Z67" s="79">
        <v>29540.484203504941</v>
      </c>
      <c r="AA67" s="79">
        <v>29957.702916952283</v>
      </c>
      <c r="AB67" s="79">
        <v>30753.222015016567</v>
      </c>
      <c r="AC67" s="79">
        <v>31645.542754521666</v>
      </c>
      <c r="AD67" s="79">
        <v>32496.119552674521</v>
      </c>
      <c r="AE67" s="79">
        <v>32899.955138148107</v>
      </c>
    </row>
    <row r="68" spans="1:31" ht="11.45" customHeight="1" x14ac:dyDescent="0.2">
      <c r="A68" s="22">
        <f>IF(D68&lt;&gt;"",COUNTA($D$6:D68),"")</f>
        <v>57</v>
      </c>
      <c r="B68" s="60" t="s">
        <v>26</v>
      </c>
      <c r="C68" s="98">
        <v>22339.521132806189</v>
      </c>
      <c r="D68" s="61">
        <v>23378.066420328956</v>
      </c>
      <c r="E68" s="61">
        <v>23460.014176530429</v>
      </c>
      <c r="F68" s="61">
        <v>24011.298850119118</v>
      </c>
      <c r="G68" s="61">
        <v>25128.919058135332</v>
      </c>
      <c r="H68" s="61">
        <v>25748.104649893965</v>
      </c>
      <c r="I68" s="61">
        <v>26354.87302568521</v>
      </c>
      <c r="J68" s="61">
        <v>27220.527780351556</v>
      </c>
      <c r="K68" s="61">
        <v>27912.240796422953</v>
      </c>
      <c r="L68" s="61">
        <v>28192.054088829474</v>
      </c>
      <c r="M68" s="61">
        <v>28862.841040977022</v>
      </c>
      <c r="N68" s="61">
        <v>28865.718646270634</v>
      </c>
      <c r="O68" s="61">
        <v>29955.962931800819</v>
      </c>
      <c r="P68" s="61">
        <v>30758.4817999142</v>
      </c>
      <c r="Q68" s="61">
        <v>32622.824273320228</v>
      </c>
      <c r="R68" s="61">
        <v>34161.551030281182</v>
      </c>
      <c r="S68" s="61">
        <v>35200.209285804827</v>
      </c>
      <c r="T68" s="61">
        <v>34819.820005172944</v>
      </c>
      <c r="U68" s="61">
        <v>32868.976705936511</v>
      </c>
      <c r="V68" s="61">
        <v>34536.482212556104</v>
      </c>
      <c r="W68" s="97">
        <v>36302.445640745253</v>
      </c>
      <c r="X68" s="79">
        <v>36416.660004750236</v>
      </c>
      <c r="Y68" s="79">
        <v>37423.318989120889</v>
      </c>
      <c r="Z68" s="79">
        <v>37997.780649014829</v>
      </c>
      <c r="AA68" s="79">
        <v>39007.207481268655</v>
      </c>
      <c r="AB68" s="79">
        <v>40703.014525913561</v>
      </c>
      <c r="AC68" s="79">
        <v>42094.789869437751</v>
      </c>
      <c r="AD68" s="79">
        <v>42884.498023293439</v>
      </c>
      <c r="AE68" s="79">
        <v>43790.603703687637</v>
      </c>
    </row>
    <row r="69" spans="1:31" ht="11.45" customHeight="1" x14ac:dyDescent="0.2">
      <c r="A69" s="22">
        <f>IF(D69&lt;&gt;"",COUNTA($D$6:D69),"")</f>
        <v>58</v>
      </c>
      <c r="B69" s="60" t="s">
        <v>27</v>
      </c>
      <c r="C69" s="98">
        <v>20281.93837993795</v>
      </c>
      <c r="D69" s="61">
        <v>21127.394399823988</v>
      </c>
      <c r="E69" s="61">
        <v>21211.157528461536</v>
      </c>
      <c r="F69" s="61">
        <v>21661.829231781623</v>
      </c>
      <c r="G69" s="61">
        <v>22386.177665776191</v>
      </c>
      <c r="H69" s="61">
        <v>22795.635649993274</v>
      </c>
      <c r="I69" s="61">
        <v>23073.416838725396</v>
      </c>
      <c r="J69" s="61">
        <v>23633.541207627844</v>
      </c>
      <c r="K69" s="61">
        <v>24396.726091388962</v>
      </c>
      <c r="L69" s="61">
        <v>24959.532769529305</v>
      </c>
      <c r="M69" s="61">
        <v>25604.67089207601</v>
      </c>
      <c r="N69" s="61">
        <v>25579.362679171521</v>
      </c>
      <c r="O69" s="61">
        <v>25737.134618931541</v>
      </c>
      <c r="P69" s="61">
        <v>26853.42972148757</v>
      </c>
      <c r="Q69" s="61">
        <v>27163.298831806926</v>
      </c>
      <c r="R69" s="61">
        <v>28844.638612748091</v>
      </c>
      <c r="S69" s="61">
        <v>29998.090399971432</v>
      </c>
      <c r="T69" s="61">
        <v>29764.40744511344</v>
      </c>
      <c r="U69" s="61">
        <v>28649.886278879181</v>
      </c>
      <c r="V69" s="61">
        <v>30046.534500868609</v>
      </c>
      <c r="W69" s="97">
        <v>31616.779150694048</v>
      </c>
      <c r="X69" s="79">
        <v>31791.948245548891</v>
      </c>
      <c r="Y69" s="79">
        <v>32062.541359549647</v>
      </c>
      <c r="Z69" s="79">
        <v>33887.544551529027</v>
      </c>
      <c r="AA69" s="79">
        <v>34613.718759321469</v>
      </c>
      <c r="AB69" s="79">
        <v>35585.124050992556</v>
      </c>
      <c r="AC69" s="79">
        <v>36763.025605414106</v>
      </c>
      <c r="AD69" s="79">
        <v>37489.188166796062</v>
      </c>
      <c r="AE69" s="79">
        <v>38163.14369490253</v>
      </c>
    </row>
    <row r="70" spans="1:31" ht="11.45" customHeight="1" x14ac:dyDescent="0.2">
      <c r="A70" s="22">
        <f>IF(D70&lt;&gt;"",COUNTA($D$6:D70),"")</f>
        <v>59</v>
      </c>
      <c r="B70" s="62" t="s">
        <v>80</v>
      </c>
      <c r="C70" s="124">
        <v>6660.3798713487822</v>
      </c>
      <c r="D70" s="125">
        <v>8595.6779087012565</v>
      </c>
      <c r="E70" s="125">
        <v>9873.363046927203</v>
      </c>
      <c r="F70" s="125">
        <v>11089.55871806548</v>
      </c>
      <c r="G70" s="125">
        <v>11959.275300439807</v>
      </c>
      <c r="H70" s="125">
        <v>12277.192307119603</v>
      </c>
      <c r="I70" s="125">
        <v>12516.77171621325</v>
      </c>
      <c r="J70" s="125">
        <v>12715.688635841578</v>
      </c>
      <c r="K70" s="125">
        <v>13095.509417961881</v>
      </c>
      <c r="L70" s="125">
        <v>13545.623621506309</v>
      </c>
      <c r="M70" s="125">
        <v>14058.670420697803</v>
      </c>
      <c r="N70" s="125">
        <v>14490.04769735327</v>
      </c>
      <c r="O70" s="125">
        <v>14441.533281671698</v>
      </c>
      <c r="P70" s="125">
        <v>15293.00711914673</v>
      </c>
      <c r="Q70" s="125">
        <v>15502.856923544747</v>
      </c>
      <c r="R70" s="125">
        <v>16366.210342591416</v>
      </c>
      <c r="S70" s="125">
        <v>17365.013454607077</v>
      </c>
      <c r="T70" s="125">
        <v>18027.03493187717</v>
      </c>
      <c r="U70" s="125">
        <v>17923.988982525439</v>
      </c>
      <c r="V70" s="125">
        <v>18717.48473377632</v>
      </c>
      <c r="W70" s="119">
        <v>19825.887547149196</v>
      </c>
      <c r="X70" s="80">
        <v>20074.302216307795</v>
      </c>
      <c r="Y70" s="80">
        <v>20674.080464660012</v>
      </c>
      <c r="Z70" s="80">
        <v>21206.021697035096</v>
      </c>
      <c r="AA70" s="80">
        <v>21927.060252218587</v>
      </c>
      <c r="AB70" s="80">
        <v>22638.951597189727</v>
      </c>
      <c r="AC70" s="80">
        <v>23689.528256617275</v>
      </c>
      <c r="AD70" s="80">
        <v>24259.413672529194</v>
      </c>
      <c r="AE70" s="80">
        <v>25261.188496289724</v>
      </c>
    </row>
    <row r="71" spans="1:31" ht="11.45" customHeight="1" x14ac:dyDescent="0.2">
      <c r="A71" s="22">
        <f>IF(D71&lt;&gt;"",COUNTA($D$6:D71),"")</f>
        <v>60</v>
      </c>
      <c r="B71" s="60" t="s">
        <v>81</v>
      </c>
      <c r="C71" s="98">
        <v>17171.942671236058</v>
      </c>
      <c r="D71" s="61">
        <v>18034.282101771543</v>
      </c>
      <c r="E71" s="61">
        <v>18040.621532771456</v>
      </c>
      <c r="F71" s="61">
        <v>18498.908993068391</v>
      </c>
      <c r="G71" s="61">
        <v>18900.17733927826</v>
      </c>
      <c r="H71" s="61">
        <v>18966.426793281313</v>
      </c>
      <c r="I71" s="61">
        <v>19178.415861940466</v>
      </c>
      <c r="J71" s="61">
        <v>19464.686451046528</v>
      </c>
      <c r="K71" s="61">
        <v>19759.697336954949</v>
      </c>
      <c r="L71" s="61">
        <v>20110.511279493501</v>
      </c>
      <c r="M71" s="61">
        <v>20575.618196079071</v>
      </c>
      <c r="N71" s="61">
        <v>20540.378384940715</v>
      </c>
      <c r="O71" s="61">
        <v>20674.070387969456</v>
      </c>
      <c r="P71" s="61">
        <v>21385.568335988777</v>
      </c>
      <c r="Q71" s="61">
        <v>21656.265217374777</v>
      </c>
      <c r="R71" s="61">
        <v>23016.993628722608</v>
      </c>
      <c r="S71" s="61">
        <v>23953.319859036554</v>
      </c>
      <c r="T71" s="61">
        <v>24217.686483511407</v>
      </c>
      <c r="U71" s="61">
        <v>23693.608759400453</v>
      </c>
      <c r="V71" s="61">
        <v>24945.647411207876</v>
      </c>
      <c r="W71" s="97">
        <v>26610.516037914542</v>
      </c>
      <c r="X71" s="79">
        <v>27136.146224891418</v>
      </c>
      <c r="Y71" s="79">
        <v>27759.001831394784</v>
      </c>
      <c r="Z71" s="79">
        <v>28723.187199219738</v>
      </c>
      <c r="AA71" s="79">
        <v>29332.120595647735</v>
      </c>
      <c r="AB71" s="79">
        <v>30301.584195444088</v>
      </c>
      <c r="AC71" s="79">
        <v>31237.337114969014</v>
      </c>
      <c r="AD71" s="79">
        <v>32081.111811285937</v>
      </c>
      <c r="AE71" s="79">
        <v>32946.895028410014</v>
      </c>
    </row>
    <row r="72" spans="1:31" ht="11.45" customHeight="1" x14ac:dyDescent="0.2">
      <c r="A72" s="22">
        <f>IF(D72&lt;&gt;"",COUNTA($D$6:D72),"")</f>
        <v>61</v>
      </c>
      <c r="B72" s="60" t="s">
        <v>82</v>
      </c>
      <c r="C72" s="98">
        <v>18910.073802197392</v>
      </c>
      <c r="D72" s="61">
        <v>19581.388928827524</v>
      </c>
      <c r="E72" s="61">
        <v>19567.030044216983</v>
      </c>
      <c r="F72" s="61">
        <v>20047.867567164642</v>
      </c>
      <c r="G72" s="61">
        <v>20566.710011394865</v>
      </c>
      <c r="H72" s="61">
        <v>20535.333216942778</v>
      </c>
      <c r="I72" s="61">
        <v>20913.732944022697</v>
      </c>
      <c r="J72" s="61">
        <v>21339.501221040264</v>
      </c>
      <c r="K72" s="61">
        <v>21602.166580681464</v>
      </c>
      <c r="L72" s="61">
        <v>21926.987088223399</v>
      </c>
      <c r="M72" s="61">
        <v>22316.224976532718</v>
      </c>
      <c r="N72" s="61">
        <v>22428.328939944193</v>
      </c>
      <c r="O72" s="61">
        <v>22544.39515082266</v>
      </c>
      <c r="P72" s="61">
        <v>23543.045656845788</v>
      </c>
      <c r="Q72" s="61">
        <v>23734.437666752943</v>
      </c>
      <c r="R72" s="61">
        <v>24871.890388023876</v>
      </c>
      <c r="S72" s="61">
        <v>25857.318430684569</v>
      </c>
      <c r="T72" s="61">
        <v>26310.95129608798</v>
      </c>
      <c r="U72" s="61">
        <v>25185.192615677974</v>
      </c>
      <c r="V72" s="61">
        <v>26502.834357171414</v>
      </c>
      <c r="W72" s="97">
        <v>28059.292627300041</v>
      </c>
      <c r="X72" s="79">
        <v>28187.319917896861</v>
      </c>
      <c r="Y72" s="79">
        <v>28614.374187963364</v>
      </c>
      <c r="Z72" s="79">
        <v>29600.941994982444</v>
      </c>
      <c r="AA72" s="79">
        <v>30361.601047149736</v>
      </c>
      <c r="AB72" s="79">
        <v>31142.27795711868</v>
      </c>
      <c r="AC72" s="79">
        <v>32204.903526411221</v>
      </c>
      <c r="AD72" s="79">
        <v>33236.716659432692</v>
      </c>
      <c r="AE72" s="79">
        <v>33891.48450696814</v>
      </c>
    </row>
    <row r="73" spans="1:31" ht="11.45" customHeight="1" x14ac:dyDescent="0.2">
      <c r="A73" s="22">
        <f>IF(D73&lt;&gt;"",COUNTA($D$6:D73),"")</f>
        <v>62</v>
      </c>
      <c r="B73" s="60" t="s">
        <v>83</v>
      </c>
      <c r="C73" s="98">
        <v>18141.380355163656</v>
      </c>
      <c r="D73" s="61">
        <v>18850.758719705624</v>
      </c>
      <c r="E73" s="61">
        <v>18625.709269340783</v>
      </c>
      <c r="F73" s="61">
        <v>19173.529886165474</v>
      </c>
      <c r="G73" s="61">
        <v>19452.513563244964</v>
      </c>
      <c r="H73" s="61">
        <v>19606.317428216</v>
      </c>
      <c r="I73" s="61">
        <v>19892.222590016921</v>
      </c>
      <c r="J73" s="61">
        <v>20277.414569430923</v>
      </c>
      <c r="K73" s="61">
        <v>20630.533451105905</v>
      </c>
      <c r="L73" s="61">
        <v>21289.90025757999</v>
      </c>
      <c r="M73" s="61">
        <v>21849.29681060771</v>
      </c>
      <c r="N73" s="61">
        <v>21875.387015261225</v>
      </c>
      <c r="O73" s="61">
        <v>22079.296878470519</v>
      </c>
      <c r="P73" s="61">
        <v>23329.94846837307</v>
      </c>
      <c r="Q73" s="61">
        <v>23592.015700444052</v>
      </c>
      <c r="R73" s="61">
        <v>25013.10943392125</v>
      </c>
      <c r="S73" s="61">
        <v>26154.235807644156</v>
      </c>
      <c r="T73" s="61">
        <v>26203.45930059376</v>
      </c>
      <c r="U73" s="61">
        <v>26106.349671267879</v>
      </c>
      <c r="V73" s="61">
        <v>26963.030593111955</v>
      </c>
      <c r="W73" s="97">
        <v>28343.525439811387</v>
      </c>
      <c r="X73" s="79">
        <v>28762.587979016356</v>
      </c>
      <c r="Y73" s="79">
        <v>29190.121939062035</v>
      </c>
      <c r="Z73" s="79">
        <v>29960.964273062978</v>
      </c>
      <c r="AA73" s="79">
        <v>31019.713342094485</v>
      </c>
      <c r="AB73" s="79">
        <v>31680.26850088239</v>
      </c>
      <c r="AC73" s="79">
        <v>32575.386265788602</v>
      </c>
      <c r="AD73" s="79">
        <v>33372.598278806312</v>
      </c>
      <c r="AE73" s="79">
        <v>33996.73641980411</v>
      </c>
    </row>
    <row r="74" spans="1:31" ht="11.45" customHeight="1" x14ac:dyDescent="0.2">
      <c r="A74" s="22">
        <f>IF(D74&lt;&gt;"",COUNTA($D$6:D74),"")</f>
        <v>63</v>
      </c>
      <c r="B74" s="60" t="s">
        <v>28</v>
      </c>
      <c r="C74" s="98">
        <v>15375.257687822428</v>
      </c>
      <c r="D74" s="61">
        <v>16075.569810999017</v>
      </c>
      <c r="E74" s="61">
        <v>16135.858941096983</v>
      </c>
      <c r="F74" s="61">
        <v>16749.178427964802</v>
      </c>
      <c r="G74" s="61">
        <v>16878.10743785587</v>
      </c>
      <c r="H74" s="61">
        <v>16643.759842884403</v>
      </c>
      <c r="I74" s="61">
        <v>17020.977423500655</v>
      </c>
      <c r="J74" s="61">
        <v>17377.014299425256</v>
      </c>
      <c r="K74" s="61">
        <v>17900.943830009255</v>
      </c>
      <c r="L74" s="61">
        <v>18891.614484918839</v>
      </c>
      <c r="M74" s="61">
        <v>19690.285293367706</v>
      </c>
      <c r="N74" s="61">
        <v>19647.327679160564</v>
      </c>
      <c r="O74" s="61">
        <v>19752.725349357501</v>
      </c>
      <c r="P74" s="61">
        <v>21290.064318161651</v>
      </c>
      <c r="Q74" s="61">
        <v>21826.590644032654</v>
      </c>
      <c r="R74" s="61">
        <v>22668.584592213647</v>
      </c>
      <c r="S74" s="61">
        <v>23689.803697016796</v>
      </c>
      <c r="T74" s="61">
        <v>23867.298936073192</v>
      </c>
      <c r="U74" s="61">
        <v>22926.465414672133</v>
      </c>
      <c r="V74" s="61">
        <v>24336.133960339379</v>
      </c>
      <c r="W74" s="97">
        <v>25737.531091635188</v>
      </c>
      <c r="X74" s="79">
        <v>26015.156550085281</v>
      </c>
      <c r="Y74" s="79">
        <v>26326.644856489096</v>
      </c>
      <c r="Z74" s="79">
        <v>26859.533053096497</v>
      </c>
      <c r="AA74" s="79">
        <v>27530.773463291935</v>
      </c>
      <c r="AB74" s="79">
        <v>28073.356329131715</v>
      </c>
      <c r="AC74" s="79">
        <v>28825.267550649525</v>
      </c>
      <c r="AD74" s="79">
        <v>29556.898386453136</v>
      </c>
      <c r="AE74" s="79">
        <v>29869.203740677138</v>
      </c>
    </row>
    <row r="75" spans="1:31" ht="11.45" customHeight="1" x14ac:dyDescent="0.2">
      <c r="A75" s="22">
        <f>IF(D75&lt;&gt;"",COUNTA($D$6:D75),"")</f>
        <v>64</v>
      </c>
      <c r="B75" s="60" t="s">
        <v>29</v>
      </c>
      <c r="C75" s="98">
        <v>7189.8545918772761</v>
      </c>
      <c r="D75" s="61">
        <v>9035.8067955744827</v>
      </c>
      <c r="E75" s="61">
        <v>10295.261814794378</v>
      </c>
      <c r="F75" s="61">
        <v>11566.905242773799</v>
      </c>
      <c r="G75" s="61">
        <v>12412.733160661559</v>
      </c>
      <c r="H75" s="61">
        <v>12952.932829386804</v>
      </c>
      <c r="I75" s="61">
        <v>13086.850251987829</v>
      </c>
      <c r="J75" s="61">
        <v>13279.73520769744</v>
      </c>
      <c r="K75" s="61">
        <v>13579.504963568055</v>
      </c>
      <c r="L75" s="61">
        <v>13886.10499834961</v>
      </c>
      <c r="M75" s="61">
        <v>14445.464022395188</v>
      </c>
      <c r="N75" s="61">
        <v>14931.614915867309</v>
      </c>
      <c r="O75" s="61">
        <v>15257.51973998894</v>
      </c>
      <c r="P75" s="61">
        <v>16107.315322147557</v>
      </c>
      <c r="Q75" s="61">
        <v>16021.84731245784</v>
      </c>
      <c r="R75" s="61">
        <v>17127.283914753392</v>
      </c>
      <c r="S75" s="61">
        <v>18261.30314408398</v>
      </c>
      <c r="T75" s="61">
        <v>18714.081826256082</v>
      </c>
      <c r="U75" s="61">
        <v>18378.431602865472</v>
      </c>
      <c r="V75" s="61">
        <v>19422.53274518055</v>
      </c>
      <c r="W75" s="97">
        <v>20593.968946010053</v>
      </c>
      <c r="X75" s="79">
        <v>20914.081338179105</v>
      </c>
      <c r="Y75" s="79">
        <v>21501.151966445133</v>
      </c>
      <c r="Z75" s="79">
        <v>22094.387076228824</v>
      </c>
      <c r="AA75" s="79">
        <v>23064.844450810717</v>
      </c>
      <c r="AB75" s="79">
        <v>23869.863642719876</v>
      </c>
      <c r="AC75" s="79">
        <v>24707.570121713685</v>
      </c>
      <c r="AD75" s="79">
        <v>25415.640366769181</v>
      </c>
      <c r="AE75" s="79">
        <v>26235.264987040344</v>
      </c>
    </row>
    <row r="76" spans="1:31" ht="11.45" customHeight="1" x14ac:dyDescent="0.2">
      <c r="A76" s="22">
        <f>IF(D76&lt;&gt;"",COUNTA($D$6:D76),"")</f>
        <v>65</v>
      </c>
      <c r="B76" s="60" t="s">
        <v>84</v>
      </c>
      <c r="C76" s="98">
        <v>6696.5116650647833</v>
      </c>
      <c r="D76" s="61">
        <v>8441.2610277053791</v>
      </c>
      <c r="E76" s="61">
        <v>9813.794706881974</v>
      </c>
      <c r="F76" s="61">
        <v>10983.55117029515</v>
      </c>
      <c r="G76" s="61">
        <v>11550.540479597652</v>
      </c>
      <c r="H76" s="61">
        <v>11931.63627008701</v>
      </c>
      <c r="I76" s="61">
        <v>12136.927284806174</v>
      </c>
      <c r="J76" s="61">
        <v>12412.601011838693</v>
      </c>
      <c r="K76" s="61">
        <v>12681.752341871243</v>
      </c>
      <c r="L76" s="61">
        <v>12904.879803857584</v>
      </c>
      <c r="M76" s="61">
        <v>13432.317391774897</v>
      </c>
      <c r="N76" s="61">
        <v>13844.976974909358</v>
      </c>
      <c r="O76" s="61">
        <v>13995.908175606866</v>
      </c>
      <c r="P76" s="61">
        <v>14779.275020874984</v>
      </c>
      <c r="Q76" s="61">
        <v>14831.976294538406</v>
      </c>
      <c r="R76" s="61">
        <v>15815.210706554086</v>
      </c>
      <c r="S76" s="61">
        <v>16900.364824871536</v>
      </c>
      <c r="T76" s="61">
        <v>17511.639545095361</v>
      </c>
      <c r="U76" s="61">
        <v>17363.288931924028</v>
      </c>
      <c r="V76" s="61">
        <v>18431.032339574413</v>
      </c>
      <c r="W76" s="97">
        <v>19477.07079085341</v>
      </c>
      <c r="X76" s="79">
        <v>19974.478244671118</v>
      </c>
      <c r="Y76" s="79">
        <v>20453.610481419724</v>
      </c>
      <c r="Z76" s="79">
        <v>20987.261518984062</v>
      </c>
      <c r="AA76" s="79">
        <v>21722.988838696918</v>
      </c>
      <c r="AB76" s="79">
        <v>22420.200538989255</v>
      </c>
      <c r="AC76" s="79">
        <v>23273.729664564256</v>
      </c>
      <c r="AD76" s="79">
        <v>23787.948825225067</v>
      </c>
      <c r="AE76" s="79">
        <v>24570.22636758069</v>
      </c>
    </row>
    <row r="77" spans="1:31" ht="11.45" customHeight="1" x14ac:dyDescent="0.2">
      <c r="A77" s="22">
        <f>IF(D77&lt;&gt;"",COUNTA($D$6:D77),"")</f>
        <v>66</v>
      </c>
      <c r="B77" s="60" t="s">
        <v>85</v>
      </c>
      <c r="C77" s="98">
        <v>18557.243834886838</v>
      </c>
      <c r="D77" s="61">
        <v>19371.986351345717</v>
      </c>
      <c r="E77" s="61">
        <v>19437.628506799483</v>
      </c>
      <c r="F77" s="61">
        <v>19997.91933418694</v>
      </c>
      <c r="G77" s="61">
        <v>20491.298181143586</v>
      </c>
      <c r="H77" s="61">
        <v>20648.560488655861</v>
      </c>
      <c r="I77" s="61">
        <v>20861.448851244801</v>
      </c>
      <c r="J77" s="61">
        <v>20979.366419520691</v>
      </c>
      <c r="K77" s="61">
        <v>21128.101060855803</v>
      </c>
      <c r="L77" s="61">
        <v>21285.811995860731</v>
      </c>
      <c r="M77" s="61">
        <v>21737.39807738502</v>
      </c>
      <c r="N77" s="61">
        <v>21592.72227318335</v>
      </c>
      <c r="O77" s="61">
        <v>21824.19942823326</v>
      </c>
      <c r="P77" s="61">
        <v>22533.230831071538</v>
      </c>
      <c r="Q77" s="61">
        <v>22855.847616684212</v>
      </c>
      <c r="R77" s="61">
        <v>23781.372951520752</v>
      </c>
      <c r="S77" s="61">
        <v>24748.96063988029</v>
      </c>
      <c r="T77" s="61">
        <v>24970.583286755562</v>
      </c>
      <c r="U77" s="61">
        <v>24560.116792219371</v>
      </c>
      <c r="V77" s="61">
        <v>25369.259887225606</v>
      </c>
      <c r="W77" s="97">
        <v>26931.702484649431</v>
      </c>
      <c r="X77" s="79">
        <v>27362.117159505477</v>
      </c>
      <c r="Y77" s="79">
        <v>27838.896530822843</v>
      </c>
      <c r="Z77" s="79">
        <v>28535.62004809787</v>
      </c>
      <c r="AA77" s="79">
        <v>29463.046995752586</v>
      </c>
      <c r="AB77" s="79">
        <v>30141.809624014048</v>
      </c>
      <c r="AC77" s="79">
        <v>31236.412608450686</v>
      </c>
      <c r="AD77" s="79">
        <v>32138.018371619353</v>
      </c>
      <c r="AE77" s="79">
        <v>33021.205119708939</v>
      </c>
    </row>
    <row r="78" spans="1:31" ht="11.45" customHeight="1" x14ac:dyDescent="0.2">
      <c r="A78" s="22">
        <f>IF(D78&lt;&gt;"",COUNTA($D$6:D78),"")</f>
        <v>67</v>
      </c>
      <c r="B78" s="60" t="s">
        <v>30</v>
      </c>
      <c r="C78" s="98">
        <v>7054.7790433575601</v>
      </c>
      <c r="D78" s="61">
        <v>8729.7942431913234</v>
      </c>
      <c r="E78" s="61">
        <v>9881.8035035330468</v>
      </c>
      <c r="F78" s="61">
        <v>11021.353353243645</v>
      </c>
      <c r="G78" s="61">
        <v>11569.279787284644</v>
      </c>
      <c r="H78" s="61">
        <v>12064.602977208413</v>
      </c>
      <c r="I78" s="61">
        <v>12392.918281545932</v>
      </c>
      <c r="J78" s="61">
        <v>12944.634310828464</v>
      </c>
      <c r="K78" s="61">
        <v>13501.942926582878</v>
      </c>
      <c r="L78" s="61">
        <v>13866.662784521972</v>
      </c>
      <c r="M78" s="61">
        <v>14567.551174121991</v>
      </c>
      <c r="N78" s="61">
        <v>14917.436538151102</v>
      </c>
      <c r="O78" s="61">
        <v>15151.56355640688</v>
      </c>
      <c r="P78" s="61">
        <v>16021.215532300772</v>
      </c>
      <c r="Q78" s="61">
        <v>15993.665147430391</v>
      </c>
      <c r="R78" s="61">
        <v>17095.396922556069</v>
      </c>
      <c r="S78" s="61">
        <v>18150.996942424703</v>
      </c>
      <c r="T78" s="61">
        <v>18676.519625473473</v>
      </c>
      <c r="U78" s="61">
        <v>18287.786901254938</v>
      </c>
      <c r="V78" s="61">
        <v>19240.266508512505</v>
      </c>
      <c r="W78" s="97">
        <v>20483.185543899537</v>
      </c>
      <c r="X78" s="79">
        <v>20768.79981544389</v>
      </c>
      <c r="Y78" s="79">
        <v>21450.150763050355</v>
      </c>
      <c r="Z78" s="79">
        <v>22016.167315175095</v>
      </c>
      <c r="AA78" s="79">
        <v>22813.065543548037</v>
      </c>
      <c r="AB78" s="79">
        <v>23568.004561035028</v>
      </c>
      <c r="AC78" s="79">
        <v>24518.572475468369</v>
      </c>
      <c r="AD78" s="79">
        <v>25081.89178804708</v>
      </c>
      <c r="AE78" s="79">
        <v>25686.885423769396</v>
      </c>
    </row>
    <row r="79" spans="1:31" ht="11.45" customHeight="1" x14ac:dyDescent="0.2">
      <c r="A79" s="22" t="str">
        <f>IF(D79&lt;&gt;"",COUNTA($D$6:D79),"")</f>
        <v/>
      </c>
      <c r="B79" s="60"/>
      <c r="C79" s="113"/>
      <c r="D79" s="65"/>
      <c r="E79" s="65"/>
      <c r="F79" s="65"/>
      <c r="G79" s="65"/>
      <c r="H79" s="65"/>
      <c r="I79" s="65"/>
      <c r="J79" s="65"/>
      <c r="K79" s="65"/>
      <c r="L79" s="65"/>
      <c r="M79" s="65"/>
      <c r="N79" s="65"/>
      <c r="O79" s="65"/>
      <c r="P79" s="65"/>
      <c r="Q79" s="65"/>
      <c r="R79" s="65"/>
      <c r="S79" s="65"/>
      <c r="T79" s="65"/>
      <c r="U79" s="65"/>
      <c r="V79" s="65"/>
      <c r="W79" s="65"/>
      <c r="X79" s="129"/>
      <c r="Y79" s="129"/>
      <c r="Z79" s="109"/>
      <c r="AA79" s="109"/>
      <c r="AB79" s="109"/>
      <c r="AC79" s="109"/>
      <c r="AD79" s="109"/>
      <c r="AE79" s="109"/>
    </row>
    <row r="80" spans="1:31" ht="11.45" customHeight="1" x14ac:dyDescent="0.2">
      <c r="A80" s="22">
        <f>IF(D80&lt;&gt;"",COUNTA($D$6:D80),"")</f>
        <v>68</v>
      </c>
      <c r="B80" s="60" t="s">
        <v>31</v>
      </c>
      <c r="C80" s="98">
        <v>16949.333534733607</v>
      </c>
      <c r="D80" s="61">
        <v>18007.010550359781</v>
      </c>
      <c r="E80" s="61">
        <v>18241.819220866153</v>
      </c>
      <c r="F80" s="61">
        <v>18890.590920078757</v>
      </c>
      <c r="G80" s="61">
        <v>19465.889792449459</v>
      </c>
      <c r="H80" s="61">
        <v>19695.688800906613</v>
      </c>
      <c r="I80" s="61">
        <v>20023.861886422852</v>
      </c>
      <c r="J80" s="61">
        <v>20501.496470843849</v>
      </c>
      <c r="K80" s="61">
        <v>20922.607235686541</v>
      </c>
      <c r="L80" s="61">
        <v>21373.745224728085</v>
      </c>
      <c r="M80" s="61">
        <v>21953.298167861922</v>
      </c>
      <c r="N80" s="61">
        <v>22053.773171459063</v>
      </c>
      <c r="O80" s="61">
        <v>22188.28449661209</v>
      </c>
      <c r="P80" s="61">
        <v>23196.380004728908</v>
      </c>
      <c r="Q80" s="61">
        <v>23532.671563712029</v>
      </c>
      <c r="R80" s="61">
        <v>24914.904424233242</v>
      </c>
      <c r="S80" s="61">
        <v>26083.626092626946</v>
      </c>
      <c r="T80" s="61">
        <v>26369.991585432268</v>
      </c>
      <c r="U80" s="61">
        <v>25457.404707673548</v>
      </c>
      <c r="V80" s="61">
        <v>26827.450570426339</v>
      </c>
      <c r="W80" s="97">
        <v>28457.13393780142</v>
      </c>
      <c r="X80" s="79">
        <v>28794.929270668239</v>
      </c>
      <c r="Y80" s="79">
        <v>29345.76424794268</v>
      </c>
      <c r="Z80" s="79">
        <v>30392.144574930102</v>
      </c>
      <c r="AA80" s="79">
        <v>31246.062313784514</v>
      </c>
      <c r="AB80" s="79">
        <v>32226.567836493286</v>
      </c>
      <c r="AC80" s="79">
        <v>33341.130212241173</v>
      </c>
      <c r="AD80" s="79">
        <v>34221.229936578493</v>
      </c>
      <c r="AE80" s="79">
        <v>34936.820043227242</v>
      </c>
    </row>
    <row r="81" spans="1:32" ht="30" customHeight="1" x14ac:dyDescent="0.2">
      <c r="A81" s="22" t="str">
        <f>IF(D81&lt;&gt;"",COUNTA($D$6:D81),"")</f>
        <v/>
      </c>
      <c r="B81" s="55"/>
      <c r="C81" s="198" t="s">
        <v>71</v>
      </c>
      <c r="D81" s="194"/>
      <c r="E81" s="194"/>
      <c r="F81" s="194"/>
      <c r="G81" s="194"/>
      <c r="H81" s="194"/>
      <c r="I81" s="194"/>
      <c r="J81" s="194" t="s">
        <v>71</v>
      </c>
      <c r="K81" s="194"/>
      <c r="L81" s="194"/>
      <c r="M81" s="194"/>
      <c r="N81" s="194"/>
      <c r="O81" s="194"/>
      <c r="P81" s="194"/>
      <c r="Q81" s="194" t="s">
        <v>71</v>
      </c>
      <c r="R81" s="194"/>
      <c r="S81" s="194"/>
      <c r="T81" s="194"/>
      <c r="U81" s="194"/>
      <c r="V81" s="194"/>
      <c r="W81" s="194"/>
      <c r="X81" s="194" t="s">
        <v>71</v>
      </c>
      <c r="Y81" s="194"/>
      <c r="Z81" s="194"/>
      <c r="AA81" s="194"/>
      <c r="AB81" s="194"/>
      <c r="AC81" s="194"/>
      <c r="AD81" s="194"/>
      <c r="AE81" s="194"/>
    </row>
    <row r="82" spans="1:32" ht="11.45" customHeight="1" x14ac:dyDescent="0.2">
      <c r="A82" s="22">
        <f>IF(D82&lt;&gt;"",COUNTA($D$6:D82),"")</f>
        <v>69</v>
      </c>
      <c r="B82" s="60" t="s">
        <v>78</v>
      </c>
      <c r="C82" s="104">
        <v>123.20833914683507</v>
      </c>
      <c r="D82" s="101">
        <v>120.02951600345848</v>
      </c>
      <c r="E82" s="101">
        <v>115.83624975369067</v>
      </c>
      <c r="F82" s="101">
        <v>114.17562582302305</v>
      </c>
      <c r="G82" s="101">
        <v>113.24766703014562</v>
      </c>
      <c r="H82" s="101">
        <v>113.80015781546842</v>
      </c>
      <c r="I82" s="101">
        <v>114.25945110427062</v>
      </c>
      <c r="J82" s="101">
        <v>115.01967358980025</v>
      </c>
      <c r="K82" s="101">
        <v>115.56466931336209</v>
      </c>
      <c r="L82" s="101">
        <v>116.14910850294639</v>
      </c>
      <c r="M82" s="101">
        <v>116.7499433272927</v>
      </c>
      <c r="N82" s="101">
        <v>116.50845685573081</v>
      </c>
      <c r="O82" s="101">
        <v>116.60180206914841</v>
      </c>
      <c r="P82" s="101">
        <v>115.72335581378414</v>
      </c>
      <c r="Q82" s="101">
        <v>116.31539475319563</v>
      </c>
      <c r="R82" s="101">
        <v>117.16938646785704</v>
      </c>
      <c r="S82" s="101">
        <v>117.28459067395151</v>
      </c>
      <c r="T82" s="101">
        <v>116.96500208391318</v>
      </c>
      <c r="U82" s="101">
        <v>114.23101748451261</v>
      </c>
      <c r="V82" s="101">
        <v>115.43204657009186</v>
      </c>
      <c r="W82" s="126">
        <v>115.69972826189804</v>
      </c>
      <c r="X82" s="82">
        <v>116.16336954805608</v>
      </c>
      <c r="Y82" s="82">
        <v>116.01859441357503</v>
      </c>
      <c r="Z82" s="82">
        <v>115.97058073373061</v>
      </c>
      <c r="AA82" s="82">
        <v>115.55703169661997</v>
      </c>
      <c r="AB82" s="82">
        <v>115.07090567241885</v>
      </c>
      <c r="AC82" s="82">
        <v>114.84379392111848</v>
      </c>
      <c r="AD82" s="82">
        <v>114.6820074347866</v>
      </c>
      <c r="AE82" s="82">
        <v>113.80129660024197</v>
      </c>
      <c r="AF82" s="89"/>
    </row>
    <row r="83" spans="1:32" ht="11.45" customHeight="1" x14ac:dyDescent="0.2">
      <c r="A83" s="22">
        <f>IF(D83&lt;&gt;"",COUNTA($D$6:D83),"")</f>
        <v>70</v>
      </c>
      <c r="B83" s="60" t="s">
        <v>23</v>
      </c>
      <c r="C83" s="104">
        <v>118.64335534563159</v>
      </c>
      <c r="D83" s="101">
        <v>117.17708177429861</v>
      </c>
      <c r="E83" s="101">
        <v>115.9547947743194</v>
      </c>
      <c r="F83" s="101">
        <v>115.2546515528327</v>
      </c>
      <c r="G83" s="101">
        <v>114.68555801811493</v>
      </c>
      <c r="H83" s="101">
        <v>114.6426375491484</v>
      </c>
      <c r="I83" s="101">
        <v>115.02796264876774</v>
      </c>
      <c r="J83" s="101">
        <v>116.20951760759159</v>
      </c>
      <c r="K83" s="101">
        <v>116.36727815723498</v>
      </c>
      <c r="L83" s="101">
        <v>116.49746314641764</v>
      </c>
      <c r="M83" s="101">
        <v>116.82807349469886</v>
      </c>
      <c r="N83" s="101">
        <v>116.12881056902926</v>
      </c>
      <c r="O83" s="101">
        <v>115.32579363897312</v>
      </c>
      <c r="P83" s="101">
        <v>115.82099676274105</v>
      </c>
      <c r="Q83" s="101">
        <v>116.32476839158328</v>
      </c>
      <c r="R83" s="101">
        <v>116.56379417668545</v>
      </c>
      <c r="S83" s="101">
        <v>117.15490330982416</v>
      </c>
      <c r="T83" s="101">
        <v>116.30956198886986</v>
      </c>
      <c r="U83" s="101">
        <v>115.80984998522446</v>
      </c>
      <c r="V83" s="101">
        <v>116.40297828870317</v>
      </c>
      <c r="W83" s="126">
        <v>116.8757593016412</v>
      </c>
      <c r="X83" s="82">
        <v>117.1872949832631</v>
      </c>
      <c r="Y83" s="82">
        <v>117.24617428667803</v>
      </c>
      <c r="Z83" s="82">
        <v>117.86596655838493</v>
      </c>
      <c r="AA83" s="82">
        <v>117.73264783442588</v>
      </c>
      <c r="AB83" s="82">
        <v>118.9260514356141</v>
      </c>
      <c r="AC83" s="82">
        <v>118.9863651313602</v>
      </c>
      <c r="AD83" s="82">
        <v>118.29682460127077</v>
      </c>
      <c r="AE83" s="82">
        <v>117.97277033527129</v>
      </c>
      <c r="AF83" s="89"/>
    </row>
    <row r="84" spans="1:32" ht="11.45" customHeight="1" x14ac:dyDescent="0.2">
      <c r="A84" s="22">
        <f>IF(D84&lt;&gt;"",COUNTA($D$6:D84),"")</f>
        <v>71</v>
      </c>
      <c r="B84" s="60" t="s">
        <v>24</v>
      </c>
      <c r="C84" s="104">
        <v>94.047403019828295</v>
      </c>
      <c r="D84" s="101">
        <v>95.978665932509955</v>
      </c>
      <c r="E84" s="101">
        <v>99.662128315862688</v>
      </c>
      <c r="F84" s="101">
        <v>99.814965008118435</v>
      </c>
      <c r="G84" s="101">
        <v>101.22906101953444</v>
      </c>
      <c r="H84" s="101">
        <v>100.20417968836846</v>
      </c>
      <c r="I84" s="101">
        <v>97.131119708846128</v>
      </c>
      <c r="J84" s="101">
        <v>95.052688876041529</v>
      </c>
      <c r="K84" s="101">
        <v>94.284145869754838</v>
      </c>
      <c r="L84" s="101">
        <v>93.123905661831458</v>
      </c>
      <c r="M84" s="101">
        <v>90.703630299950007</v>
      </c>
      <c r="N84" s="101">
        <v>89.728307432722644</v>
      </c>
      <c r="O84" s="101">
        <v>86.805980888400086</v>
      </c>
      <c r="P84" s="101">
        <v>87.84982626946352</v>
      </c>
      <c r="Q84" s="101">
        <v>86.779355147495735</v>
      </c>
      <c r="R84" s="101">
        <v>86.876137862276579</v>
      </c>
      <c r="S84" s="101">
        <v>86.381695315662341</v>
      </c>
      <c r="T84" s="101">
        <v>86.883266131141454</v>
      </c>
      <c r="U84" s="101">
        <v>89.233282966201386</v>
      </c>
      <c r="V84" s="101">
        <v>89.126297729214429</v>
      </c>
      <c r="W84" s="126">
        <v>88.976217038942409</v>
      </c>
      <c r="X84" s="82">
        <v>87.657127790317375</v>
      </c>
      <c r="Y84" s="82">
        <v>87.848429087439513</v>
      </c>
      <c r="Z84" s="82">
        <v>87.588801420549515</v>
      </c>
      <c r="AA84" s="82">
        <v>89.604557316462646</v>
      </c>
      <c r="AB84" s="82">
        <v>89.820955687278982</v>
      </c>
      <c r="AC84" s="82">
        <v>90.352484259164996</v>
      </c>
      <c r="AD84" s="82">
        <v>91.629835977308971</v>
      </c>
      <c r="AE84" s="82">
        <v>92.133828971621796</v>
      </c>
      <c r="AF84" s="89"/>
    </row>
    <row r="85" spans="1:32" ht="11.45" customHeight="1" x14ac:dyDescent="0.2">
      <c r="A85" s="22">
        <f>IF(D85&lt;&gt;"",COUNTA($D$6:D85),"")</f>
        <v>72</v>
      </c>
      <c r="B85" s="60" t="s">
        <v>79</v>
      </c>
      <c r="C85" s="104">
        <v>46.20516694224802</v>
      </c>
      <c r="D85" s="101">
        <v>55.713695057985916</v>
      </c>
      <c r="E85" s="101">
        <v>62.142143336947257</v>
      </c>
      <c r="F85" s="101">
        <v>66.330392376280628</v>
      </c>
      <c r="G85" s="101">
        <v>68.205778966554774</v>
      </c>
      <c r="H85" s="101">
        <v>69.880701379224647</v>
      </c>
      <c r="I85" s="101">
        <v>70.20716625892841</v>
      </c>
      <c r="J85" s="101">
        <v>69.915391527239592</v>
      </c>
      <c r="K85" s="101">
        <v>69.705979802183307</v>
      </c>
      <c r="L85" s="101">
        <v>70.336921421282128</v>
      </c>
      <c r="M85" s="101">
        <v>71.061427531852175</v>
      </c>
      <c r="N85" s="101">
        <v>72.349687131586109</v>
      </c>
      <c r="O85" s="101">
        <v>72.433759918337614</v>
      </c>
      <c r="P85" s="101">
        <v>72.843042363060931</v>
      </c>
      <c r="Q85" s="101">
        <v>72.765755522253102</v>
      </c>
      <c r="R85" s="101">
        <v>73.019978729059972</v>
      </c>
      <c r="S85" s="101">
        <v>74.257259373856655</v>
      </c>
      <c r="T85" s="101">
        <v>76.058325774706262</v>
      </c>
      <c r="U85" s="101">
        <v>78.751213968883079</v>
      </c>
      <c r="V85" s="101">
        <v>77.931350512316996</v>
      </c>
      <c r="W85" s="126">
        <v>77.864850718855479</v>
      </c>
      <c r="X85" s="82">
        <v>77.305749393623856</v>
      </c>
      <c r="Y85" s="82">
        <v>78.274140562770839</v>
      </c>
      <c r="Z85" s="82">
        <v>77.711342993076045</v>
      </c>
      <c r="AA85" s="82">
        <v>77.772448126880079</v>
      </c>
      <c r="AB85" s="82">
        <v>77.877819822855415</v>
      </c>
      <c r="AC85" s="82">
        <v>78.427128287416494</v>
      </c>
      <c r="AD85" s="82">
        <v>78.593969128241326</v>
      </c>
      <c r="AE85" s="82">
        <v>79.34410757042717</v>
      </c>
      <c r="AF85" s="89"/>
    </row>
    <row r="86" spans="1:32" ht="11.45" customHeight="1" x14ac:dyDescent="0.2">
      <c r="A86" s="22">
        <f>IF(D86&lt;&gt;"",COUNTA($D$6:D86),"")</f>
        <v>73</v>
      </c>
      <c r="B86" s="60" t="s">
        <v>25</v>
      </c>
      <c r="C86" s="104">
        <v>107.10447434767434</v>
      </c>
      <c r="D86" s="101">
        <v>103.36427334247442</v>
      </c>
      <c r="E86" s="101">
        <v>101.17332012845144</v>
      </c>
      <c r="F86" s="101">
        <v>98.393188070215388</v>
      </c>
      <c r="G86" s="101">
        <v>96.497387818599549</v>
      </c>
      <c r="H86" s="101">
        <v>96.892100736320586</v>
      </c>
      <c r="I86" s="101">
        <v>99.091736487741898</v>
      </c>
      <c r="J86" s="101">
        <v>100.63475005711588</v>
      </c>
      <c r="K86" s="101">
        <v>101.03046480229393</v>
      </c>
      <c r="L86" s="101">
        <v>101.07499659473191</v>
      </c>
      <c r="M86" s="101">
        <v>101.40458245927479</v>
      </c>
      <c r="N86" s="101">
        <v>101.06003191019639</v>
      </c>
      <c r="O86" s="101">
        <v>100.14551177483442</v>
      </c>
      <c r="P86" s="101">
        <v>97.465772895129248</v>
      </c>
      <c r="Q86" s="101">
        <v>101.25306521880182</v>
      </c>
      <c r="R86" s="101">
        <v>101.53744796170996</v>
      </c>
      <c r="S86" s="101">
        <v>102.75424851863248</v>
      </c>
      <c r="T86" s="101">
        <v>104.28416279509938</v>
      </c>
      <c r="U86" s="101">
        <v>100.71093024998621</v>
      </c>
      <c r="V86" s="101">
        <v>98.984835620727083</v>
      </c>
      <c r="W86" s="126">
        <v>97.883385523492834</v>
      </c>
      <c r="X86" s="82">
        <v>98.996305109860174</v>
      </c>
      <c r="Y86" s="82">
        <v>98.33790696122918</v>
      </c>
      <c r="Z86" s="82">
        <v>97.197761515889596</v>
      </c>
      <c r="AA86" s="82">
        <v>95.876730373593801</v>
      </c>
      <c r="AB86" s="82">
        <v>95.42816402617872</v>
      </c>
      <c r="AC86" s="82">
        <v>94.914427174706347</v>
      </c>
      <c r="AD86" s="82">
        <v>94.958946866897875</v>
      </c>
      <c r="AE86" s="82">
        <v>94.169861760289209</v>
      </c>
      <c r="AF86" s="89"/>
    </row>
    <row r="87" spans="1:32" ht="11.45" customHeight="1" x14ac:dyDescent="0.2">
      <c r="A87" s="22">
        <f>IF(D87&lt;&gt;"",COUNTA($D$6:D87),"")</f>
        <v>74</v>
      </c>
      <c r="B87" s="60" t="s">
        <v>26</v>
      </c>
      <c r="C87" s="104">
        <v>131.80176723188956</v>
      </c>
      <c r="D87" s="101">
        <v>129.82758217944101</v>
      </c>
      <c r="E87" s="101">
        <v>128.60567190412331</v>
      </c>
      <c r="F87" s="101">
        <v>127.10718765603872</v>
      </c>
      <c r="G87" s="101">
        <v>129.09206476593985</v>
      </c>
      <c r="H87" s="101">
        <v>130.72964804718458</v>
      </c>
      <c r="I87" s="101">
        <v>131.61733323557877</v>
      </c>
      <c r="J87" s="101">
        <v>132.77337007599988</v>
      </c>
      <c r="K87" s="101">
        <v>133.40708680328606</v>
      </c>
      <c r="L87" s="101">
        <v>131.90039364843292</v>
      </c>
      <c r="M87" s="101">
        <v>131.47382602961309</v>
      </c>
      <c r="N87" s="101">
        <v>130.88789125494074</v>
      </c>
      <c r="O87" s="101">
        <v>135.00801711991195</v>
      </c>
      <c r="P87" s="101">
        <v>132.60035313115085</v>
      </c>
      <c r="Q87" s="101">
        <v>138.62779746446401</v>
      </c>
      <c r="R87" s="101">
        <v>137.11291220950571</v>
      </c>
      <c r="S87" s="101">
        <v>134.94862751111791</v>
      </c>
      <c r="T87" s="101">
        <v>132.04334894216905</v>
      </c>
      <c r="U87" s="101">
        <v>129.11361972427972</v>
      </c>
      <c r="V87" s="101">
        <v>128.73561027311308</v>
      </c>
      <c r="W87" s="126">
        <v>127.5688750669385</v>
      </c>
      <c r="X87" s="82">
        <v>126.4690031444037</v>
      </c>
      <c r="Y87" s="82">
        <v>127.52545366660368</v>
      </c>
      <c r="Z87" s="82">
        <v>125.02500623255941</v>
      </c>
      <c r="AA87" s="82">
        <v>124.83879437205192</v>
      </c>
      <c r="AB87" s="82">
        <v>126.30266658375444</v>
      </c>
      <c r="AC87" s="82">
        <v>126.25483779785809</v>
      </c>
      <c r="AD87" s="82">
        <v>125.31547844063584</v>
      </c>
      <c r="AE87" s="82">
        <v>125.342271132592</v>
      </c>
      <c r="AF87" s="89"/>
    </row>
    <row r="88" spans="1:32" ht="11.45" customHeight="1" x14ac:dyDescent="0.2">
      <c r="A88" s="22">
        <f>IF(D88&lt;&gt;"",COUNTA($D$6:D88),"")</f>
        <v>75</v>
      </c>
      <c r="B88" s="60" t="s">
        <v>27</v>
      </c>
      <c r="C88" s="104">
        <v>119.66215862337577</v>
      </c>
      <c r="D88" s="101">
        <v>117.32871672806269</v>
      </c>
      <c r="E88" s="101">
        <v>116.27764353787073</v>
      </c>
      <c r="F88" s="101">
        <v>114.66993977810046</v>
      </c>
      <c r="G88" s="101">
        <v>115.00207750307653</v>
      </c>
      <c r="H88" s="101">
        <v>115.73921521822565</v>
      </c>
      <c r="I88" s="101">
        <v>115.22960440698151</v>
      </c>
      <c r="J88" s="101">
        <v>115.27715179834908</v>
      </c>
      <c r="K88" s="101">
        <v>116.60461727626759</v>
      </c>
      <c r="L88" s="101">
        <v>116.77659908031788</v>
      </c>
      <c r="M88" s="101">
        <v>116.63245630016286</v>
      </c>
      <c r="N88" s="101">
        <v>115.98633249876312</v>
      </c>
      <c r="O88" s="101">
        <v>115.99425193444459</v>
      </c>
      <c r="P88" s="101">
        <v>115.765605305712</v>
      </c>
      <c r="Q88" s="101">
        <v>115.42802846784899</v>
      </c>
      <c r="R88" s="101">
        <v>115.77262397479893</v>
      </c>
      <c r="S88" s="101">
        <v>115.00736244816432</v>
      </c>
      <c r="T88" s="101">
        <v>112.87226751166797</v>
      </c>
      <c r="U88" s="101">
        <v>112.54048324196744</v>
      </c>
      <c r="V88" s="101">
        <v>111.99921670526113</v>
      </c>
      <c r="W88" s="126">
        <v>111.103174408915</v>
      </c>
      <c r="X88" s="82">
        <v>110.40814841637254</v>
      </c>
      <c r="Y88" s="82">
        <v>109.2578168646517</v>
      </c>
      <c r="Z88" s="82">
        <v>111.5009981213442</v>
      </c>
      <c r="AA88" s="82">
        <v>110.77785870013861</v>
      </c>
      <c r="AB88" s="82">
        <v>110.42169998226137</v>
      </c>
      <c r="AC88" s="82">
        <v>110.26328553168419</v>
      </c>
      <c r="AD88" s="82">
        <v>109.54950548613832</v>
      </c>
      <c r="AE88" s="82">
        <v>109.23473758539947</v>
      </c>
      <c r="AF88" s="89"/>
    </row>
    <row r="89" spans="1:32" ht="11.45" customHeight="1" x14ac:dyDescent="0.2">
      <c r="A89" s="22">
        <f>IF(D89&lt;&gt;"",COUNTA($D$6:D89),"")</f>
        <v>76</v>
      </c>
      <c r="B89" s="62" t="s">
        <v>80</v>
      </c>
      <c r="C89" s="123">
        <v>39.295821618590054</v>
      </c>
      <c r="D89" s="120">
        <v>47.735174501408366</v>
      </c>
      <c r="E89" s="120">
        <v>54.124881555856128</v>
      </c>
      <c r="F89" s="120">
        <v>58.704138822245199</v>
      </c>
      <c r="G89" s="120">
        <v>61.437085219082256</v>
      </c>
      <c r="H89" s="120">
        <v>62.334414557537443</v>
      </c>
      <c r="I89" s="120">
        <v>62.509279115135264</v>
      </c>
      <c r="J89" s="120">
        <v>62.02322183614821</v>
      </c>
      <c r="K89" s="120">
        <v>62.590236821085995</v>
      </c>
      <c r="L89" s="120">
        <v>63.375058882216251</v>
      </c>
      <c r="M89" s="120">
        <v>64.038990010524728</v>
      </c>
      <c r="N89" s="120">
        <v>65.70325896026533</v>
      </c>
      <c r="O89" s="120">
        <v>65.086299411190453</v>
      </c>
      <c r="P89" s="120">
        <v>65.928421227920197</v>
      </c>
      <c r="Q89" s="120">
        <v>65.878015088820348</v>
      </c>
      <c r="R89" s="120">
        <v>65.688433172045308</v>
      </c>
      <c r="S89" s="120">
        <v>66.574384224575439</v>
      </c>
      <c r="T89" s="120">
        <v>68.361929026310165</v>
      </c>
      <c r="U89" s="120">
        <v>70.407762253638779</v>
      </c>
      <c r="V89" s="120">
        <v>69.76989738417349</v>
      </c>
      <c r="W89" s="127">
        <v>69.669305385716342</v>
      </c>
      <c r="X89" s="83">
        <v>69.714712710742262</v>
      </c>
      <c r="Y89" s="83">
        <v>70.44996439685292</v>
      </c>
      <c r="Z89" s="83">
        <v>69.774680245919654</v>
      </c>
      <c r="AA89" s="83">
        <v>70.175435330119157</v>
      </c>
      <c r="AB89" s="83">
        <v>70.249341202116582</v>
      </c>
      <c r="AC89" s="83">
        <v>71.051965262772285</v>
      </c>
      <c r="AD89" s="83">
        <v>70.889952574728227</v>
      </c>
      <c r="AE89" s="83">
        <v>72.305345664070515</v>
      </c>
      <c r="AF89" s="89"/>
    </row>
    <row r="90" spans="1:32" ht="11.45" customHeight="1" x14ac:dyDescent="0.2">
      <c r="A90" s="22">
        <f>IF(D90&lt;&gt;"",COUNTA($D$6:D90),"")</f>
        <v>77</v>
      </c>
      <c r="B90" s="60" t="s">
        <v>81</v>
      </c>
      <c r="C90" s="104">
        <v>101.31337988037268</v>
      </c>
      <c r="D90" s="101">
        <v>100.149941689343</v>
      </c>
      <c r="E90" s="101">
        <v>98.897052505242712</v>
      </c>
      <c r="F90" s="101">
        <v>97.926576629246426</v>
      </c>
      <c r="G90" s="101">
        <v>97.093826898215411</v>
      </c>
      <c r="H90" s="101">
        <v>96.297352100771761</v>
      </c>
      <c r="I90" s="101">
        <v>95.777807351659575</v>
      </c>
      <c r="J90" s="101">
        <v>94.942759318707203</v>
      </c>
      <c r="K90" s="101">
        <v>94.441849977721333</v>
      </c>
      <c r="L90" s="101">
        <v>94.089786642665217</v>
      </c>
      <c r="M90" s="101">
        <v>93.72449660525416</v>
      </c>
      <c r="N90" s="101">
        <v>93.137705848553338</v>
      </c>
      <c r="O90" s="101">
        <v>93.175614325326322</v>
      </c>
      <c r="P90" s="101">
        <v>92.19355921755475</v>
      </c>
      <c r="Q90" s="101">
        <v>92.026377705323029</v>
      </c>
      <c r="R90" s="101">
        <v>92.382427950778535</v>
      </c>
      <c r="S90" s="101">
        <v>91.832783425029376</v>
      </c>
      <c r="T90" s="101">
        <v>91.838051616558445</v>
      </c>
      <c r="U90" s="101">
        <v>93.071579885983283</v>
      </c>
      <c r="V90" s="101">
        <v>92.985531166003156</v>
      </c>
      <c r="W90" s="126">
        <v>93.51087884000188</v>
      </c>
      <c r="X90" s="82">
        <v>94.239322381435642</v>
      </c>
      <c r="Y90" s="82">
        <v>94.592874109049191</v>
      </c>
      <c r="Z90" s="82">
        <v>94.508589640340631</v>
      </c>
      <c r="AA90" s="82">
        <v>93.874614666909807</v>
      </c>
      <c r="AB90" s="82">
        <v>94.026718418120367</v>
      </c>
      <c r="AC90" s="82">
        <v>93.690096634757296</v>
      </c>
      <c r="AD90" s="82">
        <v>93.746226745038697</v>
      </c>
      <c r="AE90" s="82">
        <v>94.304218264984911</v>
      </c>
      <c r="AF90" s="89"/>
    </row>
    <row r="91" spans="1:32" ht="11.45" customHeight="1" x14ac:dyDescent="0.2">
      <c r="A91" s="22">
        <f>IF(D91&lt;&gt;"",COUNTA($D$6:D91),"")</f>
        <v>78</v>
      </c>
      <c r="B91" s="60" t="s">
        <v>82</v>
      </c>
      <c r="C91" s="104">
        <v>111.56824404597216</v>
      </c>
      <c r="D91" s="101">
        <v>108.74314131190582</v>
      </c>
      <c r="E91" s="101">
        <v>107.26468565062288</v>
      </c>
      <c r="F91" s="101">
        <v>106.12620670249026</v>
      </c>
      <c r="G91" s="101">
        <v>105.65512406924444</v>
      </c>
      <c r="H91" s="101">
        <v>104.26308734121304</v>
      </c>
      <c r="I91" s="101">
        <v>104.44405311346669</v>
      </c>
      <c r="J91" s="101">
        <v>104.08752966588651</v>
      </c>
      <c r="K91" s="101">
        <v>103.24796683960035</v>
      </c>
      <c r="L91" s="101">
        <v>102.58841797578484</v>
      </c>
      <c r="M91" s="101">
        <v>101.65317669306791</v>
      </c>
      <c r="N91" s="101">
        <v>101.69837499267409</v>
      </c>
      <c r="O91" s="101">
        <v>101.60494901832064</v>
      </c>
      <c r="P91" s="101">
        <v>101.4944816908768</v>
      </c>
      <c r="Q91" s="101">
        <v>100.85738715425767</v>
      </c>
      <c r="R91" s="101">
        <v>99.827356206241234</v>
      </c>
      <c r="S91" s="101">
        <v>99.132376529479743</v>
      </c>
      <c r="T91" s="101">
        <v>99.776108046326016</v>
      </c>
      <c r="U91" s="101">
        <v>98.93071546325568</v>
      </c>
      <c r="V91" s="101">
        <v>98.789984861204928</v>
      </c>
      <c r="W91" s="126">
        <v>98.60196282812268</v>
      </c>
      <c r="X91" s="82">
        <v>97.889873779303514</v>
      </c>
      <c r="Y91" s="82">
        <v>97.507680993414269</v>
      </c>
      <c r="Z91" s="82">
        <v>97.396687232791379</v>
      </c>
      <c r="AA91" s="82">
        <v>97.169367270177304</v>
      </c>
      <c r="AB91" s="82">
        <v>96.635416204183073</v>
      </c>
      <c r="AC91" s="82">
        <v>96.592117068026724</v>
      </c>
      <c r="AD91" s="82">
        <v>97.123092071879412</v>
      </c>
      <c r="AE91" s="82">
        <v>97.007925921804812</v>
      </c>
      <c r="AF91" s="89"/>
    </row>
    <row r="92" spans="1:32" ht="11.45" customHeight="1" x14ac:dyDescent="0.2">
      <c r="A92" s="22">
        <f>IF(D92&lt;&gt;"",COUNTA($D$6:D92),"")</f>
        <v>79</v>
      </c>
      <c r="B92" s="60" t="s">
        <v>83</v>
      </c>
      <c r="C92" s="104">
        <v>107.03300113828801</v>
      </c>
      <c r="D92" s="101">
        <v>104.68566488027622</v>
      </c>
      <c r="E92" s="101">
        <v>102.10445045982866</v>
      </c>
      <c r="F92" s="101">
        <v>101.49777721238979</v>
      </c>
      <c r="G92" s="101">
        <v>99.931283751489829</v>
      </c>
      <c r="H92" s="101">
        <v>99.546238907437953</v>
      </c>
      <c r="I92" s="101">
        <v>99.342587872646149</v>
      </c>
      <c r="J92" s="101">
        <v>98.906997341722814</v>
      </c>
      <c r="K92" s="101">
        <v>98.604027780617784</v>
      </c>
      <c r="L92" s="101">
        <v>99.607719815752773</v>
      </c>
      <c r="M92" s="101">
        <v>99.526260899574254</v>
      </c>
      <c r="N92" s="101">
        <v>99.191130901678562</v>
      </c>
      <c r="O92" s="101">
        <v>99.508805567378531</v>
      </c>
      <c r="P92" s="101">
        <v>100.57581598342902</v>
      </c>
      <c r="Q92" s="101">
        <v>100.25217764405268</v>
      </c>
      <c r="R92" s="101">
        <v>100.39416169540867</v>
      </c>
      <c r="S92" s="101">
        <v>100.27070513419594</v>
      </c>
      <c r="T92" s="101">
        <v>99.368478050897423</v>
      </c>
      <c r="U92" s="101">
        <v>102.54914030336613</v>
      </c>
      <c r="V92" s="101">
        <v>100.50537796101682</v>
      </c>
      <c r="W92" s="126">
        <v>99.60077322530671</v>
      </c>
      <c r="X92" s="82">
        <v>99.887684073303745</v>
      </c>
      <c r="Y92" s="82">
        <v>99.469625982252083</v>
      </c>
      <c r="Z92" s="82">
        <v>98.581277142835148</v>
      </c>
      <c r="AA92" s="82">
        <v>99.275592010868607</v>
      </c>
      <c r="AB92" s="82">
        <v>98.304816887784526</v>
      </c>
      <c r="AC92" s="82">
        <v>97.70330537213934</v>
      </c>
      <c r="AD92" s="82">
        <v>97.52016026500236</v>
      </c>
      <c r="AE92" s="82">
        <v>97.309189496182057</v>
      </c>
      <c r="AF92" s="89"/>
    </row>
    <row r="93" spans="1:32" ht="11.45" customHeight="1" x14ac:dyDescent="0.2">
      <c r="A93" s="22">
        <f>IF(D93&lt;&gt;"",COUNTA($D$6:D93),"")</f>
        <v>80</v>
      </c>
      <c r="B93" s="60" t="s">
        <v>28</v>
      </c>
      <c r="C93" s="104">
        <v>90.71305167435942</v>
      </c>
      <c r="D93" s="101">
        <v>89.27395119828941</v>
      </c>
      <c r="E93" s="101">
        <v>88.455316576319106</v>
      </c>
      <c r="F93" s="101">
        <v>88.664131782993323</v>
      </c>
      <c r="G93" s="101">
        <v>86.706066960281703</v>
      </c>
      <c r="H93" s="101">
        <v>84.504583775299452</v>
      </c>
      <c r="I93" s="101">
        <v>85.003469960216322</v>
      </c>
      <c r="J93" s="101">
        <v>84.759736071646927</v>
      </c>
      <c r="K93" s="101">
        <v>85.557902169460988</v>
      </c>
      <c r="L93" s="101">
        <v>88.387010728762789</v>
      </c>
      <c r="M93" s="101">
        <v>89.691695265146507</v>
      </c>
      <c r="N93" s="101">
        <v>89.088282201919057</v>
      </c>
      <c r="O93" s="101">
        <v>89.023220124897563</v>
      </c>
      <c r="P93" s="101">
        <v>91.781839725945915</v>
      </c>
      <c r="Q93" s="101">
        <v>92.75016049469626</v>
      </c>
      <c r="R93" s="101">
        <v>90.984031912100235</v>
      </c>
      <c r="S93" s="101">
        <v>90.822509159158614</v>
      </c>
      <c r="T93" s="101">
        <v>90.509315707398059</v>
      </c>
      <c r="U93" s="101">
        <v>90.058140953235039</v>
      </c>
      <c r="V93" s="101">
        <v>90.713554373916907</v>
      </c>
      <c r="W93" s="126">
        <v>90.44315969376801</v>
      </c>
      <c r="X93" s="82">
        <v>90.346311691015146</v>
      </c>
      <c r="Y93" s="82">
        <v>89.71190742914375</v>
      </c>
      <c r="Z93" s="82">
        <v>88.376563841606654</v>
      </c>
      <c r="AA93" s="82">
        <v>88.109577414324164</v>
      </c>
      <c r="AB93" s="82">
        <v>87.112460971849188</v>
      </c>
      <c r="AC93" s="82">
        <v>86.455580141270516</v>
      </c>
      <c r="AD93" s="82">
        <v>86.370064551245918</v>
      </c>
      <c r="AE93" s="82">
        <v>85.494912541324737</v>
      </c>
      <c r="AF93" s="89"/>
    </row>
    <row r="94" spans="1:32" ht="11.45" customHeight="1" x14ac:dyDescent="0.2">
      <c r="A94" s="22">
        <f>IF(D94&lt;&gt;"",COUNTA($D$6:D94),"")</f>
        <v>81</v>
      </c>
      <c r="B94" s="60" t="s">
        <v>29</v>
      </c>
      <c r="C94" s="104">
        <v>42.419689111335188</v>
      </c>
      <c r="D94" s="101">
        <v>50.179383025873477</v>
      </c>
      <c r="E94" s="101">
        <v>56.437692371263068</v>
      </c>
      <c r="F94" s="101">
        <v>61.231039789651931</v>
      </c>
      <c r="G94" s="101">
        <v>63.766585000785739</v>
      </c>
      <c r="H94" s="101">
        <v>65.765320321219562</v>
      </c>
      <c r="I94" s="101">
        <v>65.356275059314839</v>
      </c>
      <c r="J94" s="101">
        <v>64.774467691093591</v>
      </c>
      <c r="K94" s="101">
        <v>64.903502754696092</v>
      </c>
      <c r="L94" s="101">
        <v>64.968047725600556</v>
      </c>
      <c r="M94" s="101">
        <v>65.800882910351604</v>
      </c>
      <c r="N94" s="101">
        <v>67.705488760495143</v>
      </c>
      <c r="O94" s="101">
        <v>68.763854827616782</v>
      </c>
      <c r="P94" s="101">
        <v>69.438918136639657</v>
      </c>
      <c r="Q94" s="101">
        <v>68.083418701869491</v>
      </c>
      <c r="R94" s="101">
        <v>68.743125091399932</v>
      </c>
      <c r="S94" s="101">
        <v>70.010600057044599</v>
      </c>
      <c r="T94" s="101">
        <v>70.967340909560292</v>
      </c>
      <c r="U94" s="101">
        <v>72.192872030375185</v>
      </c>
      <c r="V94" s="101">
        <v>72.397981665060954</v>
      </c>
      <c r="W94" s="126">
        <v>72.368387452588038</v>
      </c>
      <c r="X94" s="82">
        <v>72.631125923560063</v>
      </c>
      <c r="Y94" s="82">
        <v>73.268331963624007</v>
      </c>
      <c r="Z94" s="82">
        <v>72.69769009474264</v>
      </c>
      <c r="AA94" s="82">
        <v>73.816803599714476</v>
      </c>
      <c r="AB94" s="82">
        <v>74.068897947269775</v>
      </c>
      <c r="AC94" s="82">
        <v>74.105376645697262</v>
      </c>
      <c r="AD94" s="82">
        <v>74.268635036997409</v>
      </c>
      <c r="AE94" s="82">
        <v>75.093454282844036</v>
      </c>
      <c r="AF94" s="89"/>
    </row>
    <row r="95" spans="1:32" ht="11.45" customHeight="1" x14ac:dyDescent="0.2">
      <c r="A95" s="22">
        <f>IF(D95&lt;&gt;"",COUNTA($D$6:D95),"")</f>
        <v>82</v>
      </c>
      <c r="B95" s="60" t="s">
        <v>84</v>
      </c>
      <c r="C95" s="104">
        <v>39.508996925111447</v>
      </c>
      <c r="D95" s="101">
        <v>46.877636929783009</v>
      </c>
      <c r="E95" s="101">
        <v>53.798333313468717</v>
      </c>
      <c r="F95" s="101">
        <v>58.142972958144803</v>
      </c>
      <c r="G95" s="101">
        <v>59.337336246904783</v>
      </c>
      <c r="H95" s="101">
        <v>60.579939045024844</v>
      </c>
      <c r="I95" s="101">
        <v>60.612320208998241</v>
      </c>
      <c r="J95" s="101">
        <v>60.544853540282986</v>
      </c>
      <c r="K95" s="101">
        <v>60.612676991042846</v>
      </c>
      <c r="L95" s="101">
        <v>60.377251006657673</v>
      </c>
      <c r="M95" s="101">
        <v>61.185874163722978</v>
      </c>
      <c r="N95" s="101">
        <v>62.77826867661296</v>
      </c>
      <c r="O95" s="101">
        <v>63.077919240416669</v>
      </c>
      <c r="P95" s="101">
        <v>63.713713164993933</v>
      </c>
      <c r="Q95" s="101">
        <v>63.027167376141378</v>
      </c>
      <c r="R95" s="101">
        <v>63.476906984124625</v>
      </c>
      <c r="S95" s="101">
        <v>64.793003721398847</v>
      </c>
      <c r="T95" s="101">
        <v>66.4074521539454</v>
      </c>
      <c r="U95" s="101">
        <v>68.205259457144365</v>
      </c>
      <c r="V95" s="101">
        <v>68.702138845396476</v>
      </c>
      <c r="W95" s="126">
        <v>68.443543307714407</v>
      </c>
      <c r="X95" s="82">
        <v>69.368040660610291</v>
      </c>
      <c r="Y95" s="82">
        <v>69.698680561211319</v>
      </c>
      <c r="Z95" s="82">
        <v>69.054888401314244</v>
      </c>
      <c r="AA95" s="82">
        <v>69.522324510994792</v>
      </c>
      <c r="AB95" s="82">
        <v>69.570550152103621</v>
      </c>
      <c r="AC95" s="82">
        <v>69.804861192195943</v>
      </c>
      <c r="AD95" s="82">
        <v>69.51225560656583</v>
      </c>
      <c r="AE95" s="82">
        <v>70.327598038917131</v>
      </c>
      <c r="AF95" s="89"/>
    </row>
    <row r="96" spans="1:32" ht="11.45" customHeight="1" x14ac:dyDescent="0.2">
      <c r="A96" s="22">
        <f>IF(D96&lt;&gt;"",COUNTA($D$6:D96),"")</f>
        <v>83</v>
      </c>
      <c r="B96" s="60" t="s">
        <v>85</v>
      </c>
      <c r="C96" s="104">
        <v>109.48656946810446</v>
      </c>
      <c r="D96" s="101">
        <v>107.58024657767895</v>
      </c>
      <c r="E96" s="101">
        <v>106.55531814812356</v>
      </c>
      <c r="F96" s="101">
        <v>105.86179870599604</v>
      </c>
      <c r="G96" s="101">
        <v>105.26771906975382</v>
      </c>
      <c r="H96" s="101">
        <v>104.83797087464839</v>
      </c>
      <c r="I96" s="101">
        <v>104.18294417716632</v>
      </c>
      <c r="J96" s="101">
        <v>102.33090276778792</v>
      </c>
      <c r="K96" s="101">
        <v>100.98216165344232</v>
      </c>
      <c r="L96" s="101">
        <v>99.588592322296321</v>
      </c>
      <c r="M96" s="101">
        <v>99.016548270669574</v>
      </c>
      <c r="N96" s="101">
        <v>97.909423958017385</v>
      </c>
      <c r="O96" s="101">
        <v>98.359111230819025</v>
      </c>
      <c r="P96" s="101">
        <v>97.141152311170202</v>
      </c>
      <c r="Q96" s="101">
        <v>97.12389668467776</v>
      </c>
      <c r="R96" s="101">
        <v>95.448524984948833</v>
      </c>
      <c r="S96" s="101">
        <v>94.883129178408495</v>
      </c>
      <c r="T96" s="101">
        <v>94.69317881978472</v>
      </c>
      <c r="U96" s="101">
        <v>96.475336249874246</v>
      </c>
      <c r="V96" s="101">
        <v>94.564557376136989</v>
      </c>
      <c r="W96" s="126">
        <v>94.639546426263038</v>
      </c>
      <c r="X96" s="82">
        <v>95.024081852417368</v>
      </c>
      <c r="Y96" s="82">
        <v>94.865127026891187</v>
      </c>
      <c r="Z96" s="82">
        <v>93.891432958095223</v>
      </c>
      <c r="AA96" s="82">
        <v>94.293631945919358</v>
      </c>
      <c r="AB96" s="82">
        <v>93.530933163417842</v>
      </c>
      <c r="AC96" s="82">
        <v>93.687323763794481</v>
      </c>
      <c r="AD96" s="82">
        <v>93.912516970255268</v>
      </c>
      <c r="AE96" s="82">
        <v>94.516916762464021</v>
      </c>
      <c r="AF96" s="89"/>
    </row>
    <row r="97" spans="1:32" ht="11.45" customHeight="1" x14ac:dyDescent="0.2">
      <c r="A97" s="22">
        <f>IF(D97&lt;&gt;"",COUNTA($D$6:D97),"")</f>
        <v>84</v>
      </c>
      <c r="B97" s="60" t="s">
        <v>30</v>
      </c>
      <c r="C97" s="104">
        <v>41.622751885202312</v>
      </c>
      <c r="D97" s="101">
        <v>48.479975167321157</v>
      </c>
      <c r="E97" s="101">
        <v>54.171151374143712</v>
      </c>
      <c r="F97" s="101">
        <v>58.343084130465591</v>
      </c>
      <c r="G97" s="101">
        <v>59.433603655622271</v>
      </c>
      <c r="H97" s="101">
        <v>61.25504469106491</v>
      </c>
      <c r="I97" s="101">
        <v>61.890749905486167</v>
      </c>
      <c r="J97" s="101">
        <v>63.13994848735868</v>
      </c>
      <c r="K97" s="101">
        <v>64.53279352084455</v>
      </c>
      <c r="L97" s="101">
        <v>64.877084660292056</v>
      </c>
      <c r="M97" s="101">
        <v>66.357005051058152</v>
      </c>
      <c r="N97" s="101">
        <v>67.641198729007215</v>
      </c>
      <c r="O97" s="101">
        <v>68.286322715577043</v>
      </c>
      <c r="P97" s="101">
        <v>69.067740436372489</v>
      </c>
      <c r="Q97" s="101">
        <v>67.963661091896697</v>
      </c>
      <c r="R97" s="101">
        <v>68.615141489077502</v>
      </c>
      <c r="S97" s="101">
        <v>69.587705627920499</v>
      </c>
      <c r="T97" s="101">
        <v>70.82489793357027</v>
      </c>
      <c r="U97" s="101">
        <v>71.836807841384186</v>
      </c>
      <c r="V97" s="101">
        <v>71.718579661543814</v>
      </c>
      <c r="W97" s="126">
        <v>71.979088226767701</v>
      </c>
      <c r="X97" s="82">
        <v>72.126587359253875</v>
      </c>
      <c r="Y97" s="82">
        <v>73.094537875441915</v>
      </c>
      <c r="Z97" s="82">
        <v>72.440321744638609</v>
      </c>
      <c r="AA97" s="82">
        <v>73.011009561623467</v>
      </c>
      <c r="AB97" s="82">
        <v>73.132220224664067</v>
      </c>
      <c r="AC97" s="82">
        <v>73.538516299205696</v>
      </c>
      <c r="AD97" s="82">
        <v>73.293367405352868</v>
      </c>
      <c r="AE97" s="82">
        <v>73.523822122296977</v>
      </c>
      <c r="AF97" s="89"/>
    </row>
    <row r="98" spans="1:32" ht="11.45" customHeight="1" x14ac:dyDescent="0.2">
      <c r="A98" s="22" t="str">
        <f>IF(D98&lt;&gt;"",COUNTA($D$6:D98),"")</f>
        <v/>
      </c>
      <c r="B98" s="60"/>
      <c r="C98" s="108"/>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row>
    <row r="99" spans="1:32" ht="11.45" customHeight="1" x14ac:dyDescent="0.2">
      <c r="A99" s="22">
        <f>IF(D99&lt;&gt;"",COUNTA($D$6:D99),"")</f>
        <v>85</v>
      </c>
      <c r="B99" s="60" t="s">
        <v>31</v>
      </c>
      <c r="C99" s="107">
        <v>100</v>
      </c>
      <c r="D99" s="67">
        <v>100</v>
      </c>
      <c r="E99" s="67">
        <v>100</v>
      </c>
      <c r="F99" s="67">
        <v>100</v>
      </c>
      <c r="G99" s="67">
        <v>100</v>
      </c>
      <c r="H99" s="67">
        <v>100</v>
      </c>
      <c r="I99" s="67">
        <v>100</v>
      </c>
      <c r="J99" s="67">
        <v>100</v>
      </c>
      <c r="K99" s="67">
        <v>100</v>
      </c>
      <c r="L99" s="67">
        <v>100</v>
      </c>
      <c r="M99" s="67">
        <v>100</v>
      </c>
      <c r="N99" s="67">
        <v>100</v>
      </c>
      <c r="O99" s="67">
        <v>100</v>
      </c>
      <c r="P99" s="67">
        <v>100</v>
      </c>
      <c r="Q99" s="67">
        <v>100</v>
      </c>
      <c r="R99" s="67">
        <v>100</v>
      </c>
      <c r="S99" s="67">
        <v>100</v>
      </c>
      <c r="T99" s="67">
        <v>100</v>
      </c>
      <c r="U99" s="67">
        <v>100</v>
      </c>
      <c r="V99" s="67">
        <v>100</v>
      </c>
      <c r="W99" s="67">
        <v>100</v>
      </c>
      <c r="X99" s="132">
        <v>100</v>
      </c>
      <c r="Y99" s="132">
        <v>100</v>
      </c>
      <c r="Z99" s="132">
        <v>100</v>
      </c>
      <c r="AA99" s="132">
        <v>100</v>
      </c>
      <c r="AB99" s="132">
        <v>100</v>
      </c>
      <c r="AC99" s="132">
        <v>100</v>
      </c>
      <c r="AD99" s="132">
        <v>100</v>
      </c>
      <c r="AE99" s="132">
        <v>100</v>
      </c>
    </row>
    <row r="105" spans="1:32" ht="12" customHeight="1" x14ac:dyDescent="0.2">
      <c r="J105" s="68"/>
    </row>
    <row r="106" spans="1:32" ht="12" customHeight="1" x14ac:dyDescent="0.2">
      <c r="J106" s="68"/>
    </row>
    <row r="107" spans="1:32" ht="12" customHeight="1" x14ac:dyDescent="0.2">
      <c r="J107" s="68"/>
    </row>
    <row r="108" spans="1:32" ht="12" customHeight="1" x14ac:dyDescent="0.2">
      <c r="J108" s="68"/>
    </row>
    <row r="109" spans="1:32" ht="12" customHeight="1" x14ac:dyDescent="0.2">
      <c r="J109" s="68"/>
    </row>
  </sheetData>
  <mergeCells count="56">
    <mergeCell ref="AD2:AD3"/>
    <mergeCell ref="X81:AE81"/>
    <mergeCell ref="X62:AE62"/>
    <mergeCell ref="X43:AE43"/>
    <mergeCell ref="X24:AE24"/>
    <mergeCell ref="AA2:AA3"/>
    <mergeCell ref="F2:F3"/>
    <mergeCell ref="V2:V3"/>
    <mergeCell ref="Q81:W81"/>
    <mergeCell ref="C24:I24"/>
    <mergeCell ref="J24:P24"/>
    <mergeCell ref="Q24:W24"/>
    <mergeCell ref="C43:I43"/>
    <mergeCell ref="J43:P43"/>
    <mergeCell ref="Q43:W43"/>
    <mergeCell ref="C62:I62"/>
    <mergeCell ref="J62:P62"/>
    <mergeCell ref="Q62:W62"/>
    <mergeCell ref="C81:I81"/>
    <mergeCell ref="J81:P81"/>
    <mergeCell ref="J1:P1"/>
    <mergeCell ref="Q1:W1"/>
    <mergeCell ref="C5:I5"/>
    <mergeCell ref="J5:P5"/>
    <mergeCell ref="Q5:W5"/>
    <mergeCell ref="E2:E3"/>
    <mergeCell ref="C1:I1"/>
    <mergeCell ref="G2:G3"/>
    <mergeCell ref="H2:H3"/>
    <mergeCell ref="I2:I3"/>
    <mergeCell ref="A1:B1"/>
    <mergeCell ref="A2:A3"/>
    <mergeCell ref="B2:B3"/>
    <mergeCell ref="C2:C3"/>
    <mergeCell ref="D2:D3"/>
    <mergeCell ref="N2:N3"/>
    <mergeCell ref="O2:O3"/>
    <mergeCell ref="S2:S3"/>
    <mergeCell ref="T2:T3"/>
    <mergeCell ref="R2:R3"/>
    <mergeCell ref="X5:AE5"/>
    <mergeCell ref="X1:AE1"/>
    <mergeCell ref="AE2:AE3"/>
    <mergeCell ref="J2:J3"/>
    <mergeCell ref="K2:K3"/>
    <mergeCell ref="U2:U3"/>
    <mergeCell ref="AC2:AC3"/>
    <mergeCell ref="Z2:Z3"/>
    <mergeCell ref="X2:X3"/>
    <mergeCell ref="Y2:Y3"/>
    <mergeCell ref="P2:P3"/>
    <mergeCell ref="Q2:Q3"/>
    <mergeCell ref="AB2:AB3"/>
    <mergeCell ref="W2:W3"/>
    <mergeCell ref="L2:L3"/>
    <mergeCell ref="M2: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34" customWidth="1"/>
    <col min="2" max="2" width="21.7109375" style="34" customWidth="1"/>
    <col min="3" max="23" width="9.42578125" style="34" customWidth="1"/>
    <col min="24" max="24" width="8.5703125" style="34" customWidth="1"/>
    <col min="25" max="30" width="8.28515625" style="34" customWidth="1"/>
    <col min="31" max="31" width="8.5703125" style="34" customWidth="1"/>
    <col min="32" max="16384" width="11.42578125" style="34"/>
  </cols>
  <sheetData>
    <row r="1" spans="1:32" s="53" customFormat="1" ht="39.950000000000003" customHeight="1" x14ac:dyDescent="0.2">
      <c r="A1" s="189" t="s">
        <v>38</v>
      </c>
      <c r="B1" s="190"/>
      <c r="C1" s="171" t="s">
        <v>94</v>
      </c>
      <c r="D1" s="171"/>
      <c r="E1" s="171"/>
      <c r="F1" s="171"/>
      <c r="G1" s="171"/>
      <c r="H1" s="171"/>
      <c r="I1" s="172"/>
      <c r="J1" s="173" t="s">
        <v>94</v>
      </c>
      <c r="K1" s="171"/>
      <c r="L1" s="171"/>
      <c r="M1" s="171"/>
      <c r="N1" s="171"/>
      <c r="O1" s="171"/>
      <c r="P1" s="172"/>
      <c r="Q1" s="173" t="s">
        <v>94</v>
      </c>
      <c r="R1" s="171"/>
      <c r="S1" s="171"/>
      <c r="T1" s="171"/>
      <c r="U1" s="171"/>
      <c r="V1" s="171"/>
      <c r="W1" s="172"/>
      <c r="X1" s="173" t="s">
        <v>94</v>
      </c>
      <c r="Y1" s="171"/>
      <c r="Z1" s="171"/>
      <c r="AA1" s="171"/>
      <c r="AB1" s="171"/>
      <c r="AC1" s="171"/>
      <c r="AD1" s="171"/>
      <c r="AE1" s="172"/>
    </row>
    <row r="2" spans="1:32" s="54" customFormat="1" ht="11.45" customHeight="1" x14ac:dyDescent="0.2">
      <c r="A2" s="188" t="s">
        <v>22</v>
      </c>
      <c r="B2" s="187" t="s">
        <v>77</v>
      </c>
      <c r="C2" s="187">
        <v>1991</v>
      </c>
      <c r="D2" s="187">
        <v>1992</v>
      </c>
      <c r="E2" s="187">
        <v>1993</v>
      </c>
      <c r="F2" s="187">
        <v>1994</v>
      </c>
      <c r="G2" s="187">
        <v>1995</v>
      </c>
      <c r="H2" s="187">
        <v>1996</v>
      </c>
      <c r="I2" s="186">
        <v>1997</v>
      </c>
      <c r="J2" s="188">
        <v>1998</v>
      </c>
      <c r="K2" s="187">
        <v>1999</v>
      </c>
      <c r="L2" s="187">
        <v>2000</v>
      </c>
      <c r="M2" s="187">
        <v>2001</v>
      </c>
      <c r="N2" s="187">
        <v>2002</v>
      </c>
      <c r="O2" s="187">
        <v>2003</v>
      </c>
      <c r="P2" s="186">
        <v>2004</v>
      </c>
      <c r="Q2" s="188">
        <v>2005</v>
      </c>
      <c r="R2" s="187">
        <v>2006</v>
      </c>
      <c r="S2" s="187">
        <v>2007</v>
      </c>
      <c r="T2" s="187">
        <v>2008</v>
      </c>
      <c r="U2" s="187">
        <v>2009</v>
      </c>
      <c r="V2" s="187">
        <v>2010</v>
      </c>
      <c r="W2" s="186">
        <v>2011</v>
      </c>
      <c r="X2" s="188">
        <v>2012</v>
      </c>
      <c r="Y2" s="187">
        <v>2013</v>
      </c>
      <c r="Z2" s="187">
        <v>2014</v>
      </c>
      <c r="AA2" s="187">
        <v>2015</v>
      </c>
      <c r="AB2" s="187">
        <v>2016</v>
      </c>
      <c r="AC2" s="187">
        <v>2017</v>
      </c>
      <c r="AD2" s="187">
        <v>2018</v>
      </c>
      <c r="AE2" s="186">
        <v>2019</v>
      </c>
    </row>
    <row r="3" spans="1:32" s="54" customFormat="1" ht="11.45" customHeight="1" x14ac:dyDescent="0.2">
      <c r="A3" s="188"/>
      <c r="B3" s="187"/>
      <c r="C3" s="187"/>
      <c r="D3" s="187"/>
      <c r="E3" s="187"/>
      <c r="F3" s="187"/>
      <c r="G3" s="187"/>
      <c r="H3" s="187"/>
      <c r="I3" s="186"/>
      <c r="J3" s="188"/>
      <c r="K3" s="187"/>
      <c r="L3" s="187"/>
      <c r="M3" s="187"/>
      <c r="N3" s="187"/>
      <c r="O3" s="187"/>
      <c r="P3" s="186"/>
      <c r="Q3" s="188"/>
      <c r="R3" s="187"/>
      <c r="S3" s="187"/>
      <c r="T3" s="187"/>
      <c r="U3" s="187"/>
      <c r="V3" s="187"/>
      <c r="W3" s="186"/>
      <c r="X3" s="188"/>
      <c r="Y3" s="187"/>
      <c r="Z3" s="187"/>
      <c r="AA3" s="187"/>
      <c r="AB3" s="187"/>
      <c r="AC3" s="187"/>
      <c r="AD3" s="187"/>
      <c r="AE3" s="186"/>
    </row>
    <row r="4" spans="1:32" s="33" customFormat="1" ht="11.45" customHeight="1" x14ac:dyDescent="0.2">
      <c r="A4" s="57">
        <v>1</v>
      </c>
      <c r="B4" s="58">
        <v>2</v>
      </c>
      <c r="C4" s="58">
        <v>3</v>
      </c>
      <c r="D4" s="58">
        <v>4</v>
      </c>
      <c r="E4" s="58">
        <v>5</v>
      </c>
      <c r="F4" s="58">
        <v>6</v>
      </c>
      <c r="G4" s="58">
        <v>7</v>
      </c>
      <c r="H4" s="58">
        <v>8</v>
      </c>
      <c r="I4" s="59">
        <v>9</v>
      </c>
      <c r="J4" s="57">
        <v>10</v>
      </c>
      <c r="K4" s="58">
        <v>11</v>
      </c>
      <c r="L4" s="58">
        <v>12</v>
      </c>
      <c r="M4" s="58">
        <v>13</v>
      </c>
      <c r="N4" s="58">
        <v>14</v>
      </c>
      <c r="O4" s="58">
        <v>15</v>
      </c>
      <c r="P4" s="59">
        <v>16</v>
      </c>
      <c r="Q4" s="57">
        <v>17</v>
      </c>
      <c r="R4" s="58">
        <v>18</v>
      </c>
      <c r="S4" s="58">
        <v>19</v>
      </c>
      <c r="T4" s="58">
        <v>20</v>
      </c>
      <c r="U4" s="58">
        <v>21</v>
      </c>
      <c r="V4" s="58">
        <v>22</v>
      </c>
      <c r="W4" s="59">
        <v>23</v>
      </c>
      <c r="X4" s="57">
        <v>24</v>
      </c>
      <c r="Y4" s="58">
        <v>25</v>
      </c>
      <c r="Z4" s="58">
        <v>26</v>
      </c>
      <c r="AA4" s="58">
        <v>27</v>
      </c>
      <c r="AB4" s="58">
        <v>28</v>
      </c>
      <c r="AC4" s="58">
        <v>29</v>
      </c>
      <c r="AD4" s="58">
        <v>30</v>
      </c>
      <c r="AE4" s="59">
        <v>31</v>
      </c>
    </row>
    <row r="5" spans="1:32" s="33" customFormat="1" ht="30" customHeight="1" x14ac:dyDescent="0.2">
      <c r="B5" s="56"/>
      <c r="C5" s="192" t="s">
        <v>20</v>
      </c>
      <c r="D5" s="193"/>
      <c r="E5" s="193"/>
      <c r="F5" s="193"/>
      <c r="G5" s="193"/>
      <c r="H5" s="193"/>
      <c r="I5" s="193"/>
      <c r="J5" s="193" t="s">
        <v>20</v>
      </c>
      <c r="K5" s="193"/>
      <c r="L5" s="193"/>
      <c r="M5" s="193"/>
      <c r="N5" s="193"/>
      <c r="O5" s="193"/>
      <c r="P5" s="193"/>
      <c r="Q5" s="193" t="s">
        <v>20</v>
      </c>
      <c r="R5" s="193"/>
      <c r="S5" s="193"/>
      <c r="T5" s="193"/>
      <c r="U5" s="193"/>
      <c r="V5" s="193"/>
      <c r="W5" s="193"/>
      <c r="X5" s="193" t="s">
        <v>20</v>
      </c>
      <c r="Y5" s="193"/>
      <c r="Z5" s="193"/>
      <c r="AA5" s="193"/>
      <c r="AB5" s="193"/>
      <c r="AC5" s="193"/>
      <c r="AD5" s="193"/>
      <c r="AE5" s="193"/>
    </row>
    <row r="6" spans="1:32" s="33" customFormat="1" ht="11.45" customHeight="1" x14ac:dyDescent="0.2">
      <c r="A6" s="22">
        <f>IF(D6&lt;&gt;"",COUNTA($D$6:D6),"")</f>
        <v>1</v>
      </c>
      <c r="B6" s="60" t="s">
        <v>78</v>
      </c>
      <c r="C6" s="96">
        <v>185956.231</v>
      </c>
      <c r="D6" s="97">
        <v>195366.416</v>
      </c>
      <c r="E6" s="97">
        <v>191994.201</v>
      </c>
      <c r="F6" s="97">
        <v>195721.19999999998</v>
      </c>
      <c r="G6" s="97">
        <v>201163.33199999999</v>
      </c>
      <c r="H6" s="97">
        <v>205102.28400000001</v>
      </c>
      <c r="I6" s="97">
        <v>209766.777</v>
      </c>
      <c r="J6" s="97">
        <v>216094.29800000001</v>
      </c>
      <c r="K6" s="97">
        <v>220445.14599999998</v>
      </c>
      <c r="L6" s="97">
        <v>227266.13</v>
      </c>
      <c r="M6" s="97">
        <v>235806.79799999995</v>
      </c>
      <c r="N6" s="97">
        <v>237654.45600000001</v>
      </c>
      <c r="O6" s="97">
        <v>239341.17699999997</v>
      </c>
      <c r="P6" s="97">
        <v>250492.45800000001</v>
      </c>
      <c r="Q6" s="97">
        <v>256126.33199999999</v>
      </c>
      <c r="R6" s="97">
        <v>273146.51900000003</v>
      </c>
      <c r="S6" s="97">
        <v>283874.859</v>
      </c>
      <c r="T6" s="97">
        <v>285770.88400000002</v>
      </c>
      <c r="U6" s="97">
        <v>269262.75599999999</v>
      </c>
      <c r="V6" s="97">
        <v>286770.69000000006</v>
      </c>
      <c r="W6" s="97">
        <v>304462.51499999996</v>
      </c>
      <c r="X6" s="79">
        <v>310128.08399999997</v>
      </c>
      <c r="Y6" s="79">
        <v>318065.61399999994</v>
      </c>
      <c r="Z6" s="79">
        <v>331997.93300000008</v>
      </c>
      <c r="AA6" s="79">
        <v>343311.853</v>
      </c>
      <c r="AB6" s="79">
        <v>357438.80700000003</v>
      </c>
      <c r="AC6" s="79">
        <v>371513.28500000003</v>
      </c>
      <c r="AD6" s="79">
        <v>382981.152</v>
      </c>
      <c r="AE6" s="79">
        <v>388951.98600000003</v>
      </c>
      <c r="AF6" s="37"/>
    </row>
    <row r="7" spans="1:32" s="33" customFormat="1" ht="11.45" customHeight="1" x14ac:dyDescent="0.2">
      <c r="A7" s="22">
        <f>IF(D7&lt;&gt;"",COUNTA($D$6:D7),"")</f>
        <v>2</v>
      </c>
      <c r="B7" s="60" t="s">
        <v>23</v>
      </c>
      <c r="C7" s="96">
        <v>208799.23799999998</v>
      </c>
      <c r="D7" s="97">
        <v>221817.58900000001</v>
      </c>
      <c r="E7" s="97">
        <v>223596.95199999999</v>
      </c>
      <c r="F7" s="97">
        <v>230406.03700000001</v>
      </c>
      <c r="G7" s="97">
        <v>238242.853</v>
      </c>
      <c r="H7" s="97">
        <v>241920.57299999997</v>
      </c>
      <c r="I7" s="97">
        <v>247306.351</v>
      </c>
      <c r="J7" s="97">
        <v>255457.913</v>
      </c>
      <c r="K7" s="97">
        <v>259716.43899999995</v>
      </c>
      <c r="L7" s="97">
        <v>266634.68899999995</v>
      </c>
      <c r="M7" s="97">
        <v>276755.57999999996</v>
      </c>
      <c r="N7" s="97">
        <v>277376.87400000001</v>
      </c>
      <c r="O7" s="97">
        <v>277686.49400000001</v>
      </c>
      <c r="P7" s="97">
        <v>293804.06799999997</v>
      </c>
      <c r="Q7" s="97">
        <v>299866.22399999999</v>
      </c>
      <c r="R7" s="97">
        <v>319285.95800000004</v>
      </c>
      <c r="S7" s="97">
        <v>334440.93200000003</v>
      </c>
      <c r="T7" s="97">
        <v>335958.03099999996</v>
      </c>
      <c r="U7" s="97">
        <v>321132.875</v>
      </c>
      <c r="V7" s="97">
        <v>341453.75299999997</v>
      </c>
      <c r="W7" s="97">
        <v>363542.44299999997</v>
      </c>
      <c r="X7" s="79">
        <v>370017.522</v>
      </c>
      <c r="Y7" s="79">
        <v>379975.53100000002</v>
      </c>
      <c r="Z7" s="79">
        <v>399232.37199999997</v>
      </c>
      <c r="AA7" s="79">
        <v>413167.89500000002</v>
      </c>
      <c r="AB7" s="79">
        <v>435855.33600000001</v>
      </c>
      <c r="AC7" s="79">
        <v>453760.52999999997</v>
      </c>
      <c r="AD7" s="79">
        <v>466146.20800000004</v>
      </c>
      <c r="AE7" s="79">
        <v>475968.83700000006</v>
      </c>
      <c r="AF7" s="37"/>
    </row>
    <row r="8" spans="1:32" s="33" customFormat="1" ht="11.45" customHeight="1" x14ac:dyDescent="0.2">
      <c r="A8" s="22">
        <f>IF(D8&lt;&gt;"",COUNTA($D$6:D8),"")</f>
        <v>3</v>
      </c>
      <c r="B8" s="60" t="s">
        <v>24</v>
      </c>
      <c r="C8" s="96">
        <v>51879.295000000006</v>
      </c>
      <c r="D8" s="97">
        <v>55017.635000000009</v>
      </c>
      <c r="E8" s="97">
        <v>57338.52399999999</v>
      </c>
      <c r="F8" s="97">
        <v>59238.554000000004</v>
      </c>
      <c r="G8" s="97">
        <v>62246.775000000001</v>
      </c>
      <c r="H8" s="97">
        <v>61394.458000000006</v>
      </c>
      <c r="I8" s="97">
        <v>59906.054000000011</v>
      </c>
      <c r="J8" s="97">
        <v>59184.250999999997</v>
      </c>
      <c r="K8" s="97">
        <v>58859.22</v>
      </c>
      <c r="L8" s="97">
        <v>58908.961999999992</v>
      </c>
      <c r="M8" s="97">
        <v>58732.387000000002</v>
      </c>
      <c r="N8" s="97">
        <v>58091.434000000001</v>
      </c>
      <c r="O8" s="97">
        <v>55875.569000000003</v>
      </c>
      <c r="P8" s="97">
        <v>59509.313000000009</v>
      </c>
      <c r="Q8" s="97">
        <v>59189.916000000012</v>
      </c>
      <c r="R8" s="97">
        <v>62667.269000000008</v>
      </c>
      <c r="S8" s="97">
        <v>64573.909000000007</v>
      </c>
      <c r="T8" s="97">
        <v>65231.078000000009</v>
      </c>
      <c r="U8" s="97">
        <v>64470.038999999997</v>
      </c>
      <c r="V8" s="97">
        <v>68383.181999999986</v>
      </c>
      <c r="W8" s="97">
        <v>72848.308000000005</v>
      </c>
      <c r="X8" s="79">
        <v>73706.228000000003</v>
      </c>
      <c r="Y8" s="79">
        <v>76531.977000000014</v>
      </c>
      <c r="Z8" s="79">
        <v>80029.444999999992</v>
      </c>
      <c r="AA8" s="79">
        <v>85294.316999999995</v>
      </c>
      <c r="AB8" s="79">
        <v>89278.87</v>
      </c>
      <c r="AC8" s="79">
        <v>94216.033999999985</v>
      </c>
      <c r="AD8" s="79">
        <v>98901.343999999997</v>
      </c>
      <c r="AE8" s="79">
        <v>101978.65900000001</v>
      </c>
      <c r="AF8" s="37"/>
    </row>
    <row r="9" spans="1:32" s="33" customFormat="1" ht="11.45" customHeight="1" x14ac:dyDescent="0.2">
      <c r="A9" s="22">
        <f>IF(D9&lt;&gt;"",COUNTA($D$6:D9),"")</f>
        <v>4</v>
      </c>
      <c r="B9" s="60" t="s">
        <v>79</v>
      </c>
      <c r="C9" s="96">
        <v>19680.04</v>
      </c>
      <c r="D9" s="97">
        <v>23973.735999999997</v>
      </c>
      <c r="E9" s="97">
        <v>26689.998</v>
      </c>
      <c r="F9" s="97">
        <v>29709.054999999997</v>
      </c>
      <c r="G9" s="97">
        <v>31411.948</v>
      </c>
      <c r="H9" s="97">
        <v>32328.849000000002</v>
      </c>
      <c r="I9" s="97">
        <v>33208.456999999995</v>
      </c>
      <c r="J9" s="97">
        <v>34164.97</v>
      </c>
      <c r="K9" s="97">
        <v>34482.139000000003</v>
      </c>
      <c r="L9" s="97">
        <v>35403.549000000006</v>
      </c>
      <c r="M9" s="97">
        <v>36647.474999999999</v>
      </c>
      <c r="N9" s="97">
        <v>37350.052000000003</v>
      </c>
      <c r="O9" s="97">
        <v>37162.966</v>
      </c>
      <c r="P9" s="97">
        <v>39194.941999999995</v>
      </c>
      <c r="Q9" s="97">
        <v>39403.313999999998</v>
      </c>
      <c r="R9" s="97">
        <v>41704.692999999992</v>
      </c>
      <c r="S9" s="97">
        <v>43915.371000000006</v>
      </c>
      <c r="T9" s="97">
        <v>44991.612000000001</v>
      </c>
      <c r="U9" s="97">
        <v>44732.756999999998</v>
      </c>
      <c r="V9" s="97">
        <v>46516.79800000001</v>
      </c>
      <c r="W9" s="97">
        <v>49040.801000000007</v>
      </c>
      <c r="X9" s="79">
        <v>48903.364999999998</v>
      </c>
      <c r="Y9" s="79">
        <v>50597.67</v>
      </c>
      <c r="Z9" s="79">
        <v>52007.81</v>
      </c>
      <c r="AA9" s="79">
        <v>53888.400000000009</v>
      </c>
      <c r="AB9" s="79">
        <v>56170.648999999998</v>
      </c>
      <c r="AC9" s="79">
        <v>58847.396000000001</v>
      </c>
      <c r="AD9" s="79">
        <v>60800.451000000001</v>
      </c>
      <c r="AE9" s="79">
        <v>62887.703999999998</v>
      </c>
      <c r="AF9" s="37"/>
    </row>
    <row r="10" spans="1:32" s="33" customFormat="1" ht="11.45" customHeight="1" x14ac:dyDescent="0.2">
      <c r="A10" s="22">
        <f>IF(D10&lt;&gt;"",COUNTA($D$6:D10),"")</f>
        <v>5</v>
      </c>
      <c r="B10" s="60" t="s">
        <v>25</v>
      </c>
      <c r="C10" s="96">
        <v>11011.968000000001</v>
      </c>
      <c r="D10" s="97">
        <v>11256.41</v>
      </c>
      <c r="E10" s="97">
        <v>11024.409</v>
      </c>
      <c r="F10" s="97">
        <v>10976.529</v>
      </c>
      <c r="G10" s="97">
        <v>11091.054</v>
      </c>
      <c r="H10" s="97">
        <v>11209.866</v>
      </c>
      <c r="I10" s="97">
        <v>11588.456999999999</v>
      </c>
      <c r="J10" s="97">
        <v>11944.286</v>
      </c>
      <c r="K10" s="97">
        <v>11981.957</v>
      </c>
      <c r="L10" s="97">
        <v>12151.662</v>
      </c>
      <c r="M10" s="97">
        <v>12447.264999999999</v>
      </c>
      <c r="N10" s="97">
        <v>12421.847</v>
      </c>
      <c r="O10" s="97">
        <v>12294.378999999999</v>
      </c>
      <c r="P10" s="97">
        <v>12602.550000000001</v>
      </c>
      <c r="Q10" s="97">
        <v>13349.114</v>
      </c>
      <c r="R10" s="97">
        <v>14168.260999999999</v>
      </c>
      <c r="S10" s="97">
        <v>14901.246000000003</v>
      </c>
      <c r="T10" s="97">
        <v>15241.139999999998</v>
      </c>
      <c r="U10" s="97">
        <v>14206.608</v>
      </c>
      <c r="V10" s="97">
        <v>14777.431</v>
      </c>
      <c r="W10" s="97">
        <v>15444.768</v>
      </c>
      <c r="X10" s="79">
        <v>15718.371000000001</v>
      </c>
      <c r="Y10" s="79">
        <v>16045.329</v>
      </c>
      <c r="Z10" s="79">
        <v>16558.415999999997</v>
      </c>
      <c r="AA10" s="79">
        <v>16973.272000000001</v>
      </c>
      <c r="AB10" s="79">
        <v>17654.8</v>
      </c>
      <c r="AC10" s="79">
        <v>18339.776999999998</v>
      </c>
      <c r="AD10" s="79">
        <v>18959.957000000002</v>
      </c>
      <c r="AE10" s="79">
        <v>19166.679999999997</v>
      </c>
      <c r="AF10" s="37"/>
    </row>
    <row r="11" spans="1:32" ht="11.45" customHeight="1" x14ac:dyDescent="0.2">
      <c r="A11" s="22">
        <f>IF(D11&lt;&gt;"",COUNTA($D$6:D11),"")</f>
        <v>6</v>
      </c>
      <c r="B11" s="60" t="s">
        <v>26</v>
      </c>
      <c r="C11" s="96">
        <v>32338.379999999997</v>
      </c>
      <c r="D11" s="97">
        <v>34016.760999999999</v>
      </c>
      <c r="E11" s="97">
        <v>33895.538999999997</v>
      </c>
      <c r="F11" s="97">
        <v>34328.491999999998</v>
      </c>
      <c r="G11" s="97">
        <v>36231.957999999999</v>
      </c>
      <c r="H11" s="97">
        <v>37046.262000000002</v>
      </c>
      <c r="I11" s="97">
        <v>37597.957000000009</v>
      </c>
      <c r="J11" s="97">
        <v>38537.712999999996</v>
      </c>
      <c r="K11" s="97">
        <v>39152.286999999997</v>
      </c>
      <c r="L11" s="97">
        <v>39563.775000000009</v>
      </c>
      <c r="M11" s="97">
        <v>40477.632000000005</v>
      </c>
      <c r="N11" s="97">
        <v>40506.063999999998</v>
      </c>
      <c r="O11" s="97">
        <v>42150.570000000007</v>
      </c>
      <c r="P11" s="97">
        <v>43517.777000000002</v>
      </c>
      <c r="Q11" s="97">
        <v>46470.608000000007</v>
      </c>
      <c r="R11" s="97">
        <v>49329.510999999999</v>
      </c>
      <c r="S11" s="97">
        <v>50555.740000000005</v>
      </c>
      <c r="T11" s="97">
        <v>49647.282999999996</v>
      </c>
      <c r="U11" s="97">
        <v>46433.099000000002</v>
      </c>
      <c r="V11" s="97">
        <v>49550.281000000003</v>
      </c>
      <c r="W11" s="97">
        <v>52468.307000000001</v>
      </c>
      <c r="X11" s="79">
        <v>52935.128000000004</v>
      </c>
      <c r="Y11" s="79">
        <v>54914.201999999997</v>
      </c>
      <c r="Z11" s="79">
        <v>56579.259000000005</v>
      </c>
      <c r="AA11" s="79">
        <v>59229.37</v>
      </c>
      <c r="AB11" s="79">
        <v>62943.108999999997</v>
      </c>
      <c r="AC11" s="79">
        <v>65615.441000000006</v>
      </c>
      <c r="AD11" s="79">
        <v>67504.25</v>
      </c>
      <c r="AE11" s="79">
        <v>68954.114999999991</v>
      </c>
      <c r="AF11" s="37"/>
    </row>
    <row r="12" spans="1:32" ht="11.45" customHeight="1" x14ac:dyDescent="0.2">
      <c r="A12" s="22">
        <f>IF(D12&lt;&gt;"",COUNTA($D$6:D12),"")</f>
        <v>7</v>
      </c>
      <c r="B12" s="60" t="s">
        <v>27</v>
      </c>
      <c r="C12" s="96">
        <v>104137.90100000001</v>
      </c>
      <c r="D12" s="97">
        <v>109926.86000000002</v>
      </c>
      <c r="E12" s="97">
        <v>110888.659</v>
      </c>
      <c r="F12" s="97">
        <v>113160.709</v>
      </c>
      <c r="G12" s="97">
        <v>118032.84699999998</v>
      </c>
      <c r="H12" s="97">
        <v>120341.61399999999</v>
      </c>
      <c r="I12" s="97">
        <v>121789.60199999998</v>
      </c>
      <c r="J12" s="97">
        <v>124584.45700000001</v>
      </c>
      <c r="K12" s="97">
        <v>127599.09000000001</v>
      </c>
      <c r="L12" s="97">
        <v>130850.503</v>
      </c>
      <c r="M12" s="97">
        <v>134340.421</v>
      </c>
      <c r="N12" s="97">
        <v>134312.61499999999</v>
      </c>
      <c r="O12" s="97">
        <v>134335.20899999997</v>
      </c>
      <c r="P12" s="97">
        <v>141349.04699999999</v>
      </c>
      <c r="Q12" s="97">
        <v>143096.65699999998</v>
      </c>
      <c r="R12" s="97">
        <v>152150.19899999999</v>
      </c>
      <c r="S12" s="97">
        <v>156666.51</v>
      </c>
      <c r="T12" s="97">
        <v>154812.91100000002</v>
      </c>
      <c r="U12" s="97">
        <v>148489.39500000002</v>
      </c>
      <c r="V12" s="97">
        <v>156606.02099999998</v>
      </c>
      <c r="W12" s="97">
        <v>164751.92299999998</v>
      </c>
      <c r="X12" s="79">
        <v>166243.15000000002</v>
      </c>
      <c r="Y12" s="79">
        <v>168451.33700000003</v>
      </c>
      <c r="Z12" s="79">
        <v>179967.274</v>
      </c>
      <c r="AA12" s="79">
        <v>185537.81100000002</v>
      </c>
      <c r="AB12" s="79">
        <v>192870.10499999998</v>
      </c>
      <c r="AC12" s="79">
        <v>200706.87</v>
      </c>
      <c r="AD12" s="79">
        <v>205678.50399999999</v>
      </c>
      <c r="AE12" s="79">
        <v>209613.52799999996</v>
      </c>
      <c r="AF12" s="37"/>
    </row>
    <row r="13" spans="1:32" ht="11.45" customHeight="1" x14ac:dyDescent="0.2">
      <c r="A13" s="22">
        <f>IF(D13&lt;&gt;"",COUNTA($D$6:D13),"")</f>
        <v>8</v>
      </c>
      <c r="B13" s="62" t="s">
        <v>80</v>
      </c>
      <c r="C13" s="122">
        <v>12558.169</v>
      </c>
      <c r="D13" s="119">
        <v>15185.920999999998</v>
      </c>
      <c r="E13" s="119">
        <v>17063.471000000001</v>
      </c>
      <c r="F13" s="119">
        <v>19081.114999999998</v>
      </c>
      <c r="G13" s="119">
        <v>20495.996999999999</v>
      </c>
      <c r="H13" s="119">
        <v>20815.873</v>
      </c>
      <c r="I13" s="119">
        <v>21094.190000000002</v>
      </c>
      <c r="J13" s="119">
        <v>21311.115999999998</v>
      </c>
      <c r="K13" s="119">
        <v>21566.899999999998</v>
      </c>
      <c r="L13" s="119">
        <v>22024.89</v>
      </c>
      <c r="M13" s="119">
        <v>22585.947</v>
      </c>
      <c r="N13" s="119">
        <v>23009.478999999999</v>
      </c>
      <c r="O13" s="119">
        <v>22531.726999999999</v>
      </c>
      <c r="P13" s="119">
        <v>23812.831999999999</v>
      </c>
      <c r="Q13" s="119">
        <v>23750.014999999999</v>
      </c>
      <c r="R13" s="119">
        <v>24879.789999999997</v>
      </c>
      <c r="S13" s="119">
        <v>25950.483</v>
      </c>
      <c r="T13" s="119">
        <v>26678.276000000002</v>
      </c>
      <c r="U13" s="119">
        <v>26195.770999999997</v>
      </c>
      <c r="V13" s="119">
        <v>27249.670000000002</v>
      </c>
      <c r="W13" s="119">
        <v>28604.334999999999</v>
      </c>
      <c r="X13" s="80">
        <v>28792.289999999997</v>
      </c>
      <c r="Y13" s="80">
        <v>29625.301999999996</v>
      </c>
      <c r="Z13" s="80">
        <v>30335.004000000004</v>
      </c>
      <c r="AA13" s="80">
        <v>31566.937000000002</v>
      </c>
      <c r="AB13" s="80">
        <v>32688.755999999994</v>
      </c>
      <c r="AC13" s="80">
        <v>34124.050999999999</v>
      </c>
      <c r="AD13" s="80">
        <v>35061.525999999998</v>
      </c>
      <c r="AE13" s="80">
        <v>36419.709000000003</v>
      </c>
      <c r="AF13" s="37"/>
    </row>
    <row r="14" spans="1:32" ht="11.45" customHeight="1" x14ac:dyDescent="0.2">
      <c r="A14" s="22">
        <f>IF(D14&lt;&gt;"",COUNTA($D$6:D14),"")</f>
        <v>9</v>
      </c>
      <c r="B14" s="60" t="s">
        <v>81</v>
      </c>
      <c r="C14" s="96">
        <v>115691.727</v>
      </c>
      <c r="D14" s="97">
        <v>123111.76800000001</v>
      </c>
      <c r="E14" s="97">
        <v>123766.08699999998</v>
      </c>
      <c r="F14" s="97">
        <v>127173.879</v>
      </c>
      <c r="G14" s="97">
        <v>131604.65600000002</v>
      </c>
      <c r="H14" s="97">
        <v>132773.23799999998</v>
      </c>
      <c r="I14" s="97">
        <v>134555.89000000001</v>
      </c>
      <c r="J14" s="97">
        <v>136440.04799999998</v>
      </c>
      <c r="K14" s="97">
        <v>137914.201</v>
      </c>
      <c r="L14" s="97">
        <v>140665.90000000002</v>
      </c>
      <c r="M14" s="97">
        <v>144632.005</v>
      </c>
      <c r="N14" s="97">
        <v>144618.93</v>
      </c>
      <c r="O14" s="97">
        <v>145341.62100000001</v>
      </c>
      <c r="P14" s="97">
        <v>150994.921</v>
      </c>
      <c r="Q14" s="97">
        <v>152608.34800000003</v>
      </c>
      <c r="R14" s="97">
        <v>162159.103</v>
      </c>
      <c r="S14" s="97">
        <v>167085.99699999997</v>
      </c>
      <c r="T14" s="97">
        <v>168266.361</v>
      </c>
      <c r="U14" s="97">
        <v>164347.47399999999</v>
      </c>
      <c r="V14" s="97">
        <v>172711.614</v>
      </c>
      <c r="W14" s="97">
        <v>183464.88</v>
      </c>
      <c r="X14" s="79">
        <v>186695.42800000001</v>
      </c>
      <c r="Y14" s="79">
        <v>191224.78599999999</v>
      </c>
      <c r="Z14" s="79">
        <v>199018.88800000001</v>
      </c>
      <c r="AA14" s="79">
        <v>205503.25200000004</v>
      </c>
      <c r="AB14" s="79">
        <v>213154.41900000002</v>
      </c>
      <c r="AC14" s="79">
        <v>220630.42899999997</v>
      </c>
      <c r="AD14" s="79">
        <v>227123.731</v>
      </c>
      <c r="AE14" s="79">
        <v>233298.44699999999</v>
      </c>
      <c r="AF14" s="37"/>
    </row>
    <row r="15" spans="1:32" ht="11.45" customHeight="1" x14ac:dyDescent="0.2">
      <c r="A15" s="22">
        <f>IF(D15&lt;&gt;"",COUNTA($D$6:D15),"")</f>
        <v>10</v>
      </c>
      <c r="B15" s="60" t="s">
        <v>82</v>
      </c>
      <c r="C15" s="96">
        <v>298443.30300000001</v>
      </c>
      <c r="D15" s="97">
        <v>311495.06399999995</v>
      </c>
      <c r="E15" s="97">
        <v>311197.53700000001</v>
      </c>
      <c r="F15" s="97">
        <v>318362.33100000001</v>
      </c>
      <c r="G15" s="97">
        <v>328443.93699999998</v>
      </c>
      <c r="H15" s="97">
        <v>331508.77300000004</v>
      </c>
      <c r="I15" s="97">
        <v>336552.087</v>
      </c>
      <c r="J15" s="97">
        <v>342644.12099999998</v>
      </c>
      <c r="K15" s="97">
        <v>344709.94900000002</v>
      </c>
      <c r="L15" s="97">
        <v>349683.68799999997</v>
      </c>
      <c r="M15" s="97">
        <v>356019.15399999998</v>
      </c>
      <c r="N15" s="97">
        <v>357370.28700000001</v>
      </c>
      <c r="O15" s="97">
        <v>358090.66399999999</v>
      </c>
      <c r="P15" s="97">
        <v>375169.83800000005</v>
      </c>
      <c r="Q15" s="97">
        <v>377263.272</v>
      </c>
      <c r="R15" s="97">
        <v>395134.24900000001</v>
      </c>
      <c r="S15" s="97">
        <v>405849.06700000004</v>
      </c>
      <c r="T15" s="97">
        <v>411024.29399999994</v>
      </c>
      <c r="U15" s="97">
        <v>390245.49400000001</v>
      </c>
      <c r="V15" s="97">
        <v>411924.03599999996</v>
      </c>
      <c r="W15" s="97">
        <v>435281.71900000004</v>
      </c>
      <c r="X15" s="79">
        <v>437057.49799999991</v>
      </c>
      <c r="Y15" s="79">
        <v>444139.84500000003</v>
      </c>
      <c r="Z15" s="79">
        <v>461118.75100000005</v>
      </c>
      <c r="AA15" s="79">
        <v>476733.88699999999</v>
      </c>
      <c r="AB15" s="79">
        <v>493221.87599999999</v>
      </c>
      <c r="AC15" s="79">
        <v>510767.32099999994</v>
      </c>
      <c r="AD15" s="79">
        <v>527975.67599999986</v>
      </c>
      <c r="AE15" s="79">
        <v>538088.39399999997</v>
      </c>
      <c r="AF15" s="37"/>
    </row>
    <row r="16" spans="1:32" ht="11.45" customHeight="1" x14ac:dyDescent="0.2">
      <c r="A16" s="22">
        <f>IF(D16&lt;&gt;"",COUNTA($D$6:D16),"")</f>
        <v>11</v>
      </c>
      <c r="B16" s="60" t="s">
        <v>83</v>
      </c>
      <c r="C16" s="96">
        <v>62069.884999999995</v>
      </c>
      <c r="D16" s="97">
        <v>65564.255999999994</v>
      </c>
      <c r="E16" s="97">
        <v>65395.75</v>
      </c>
      <c r="F16" s="97">
        <v>67618.247999999992</v>
      </c>
      <c r="G16" s="97">
        <v>69175.637999999992</v>
      </c>
      <c r="H16" s="97">
        <v>70328.278999999995</v>
      </c>
      <c r="I16" s="97">
        <v>71547.202999999994</v>
      </c>
      <c r="J16" s="97">
        <v>73192.605999999985</v>
      </c>
      <c r="K16" s="97">
        <v>74028.474999999991</v>
      </c>
      <c r="L16" s="97">
        <v>76593.62</v>
      </c>
      <c r="M16" s="97">
        <v>79148.657999999996</v>
      </c>
      <c r="N16" s="97">
        <v>79410.387999999992</v>
      </c>
      <c r="O16" s="97">
        <v>80046.212</v>
      </c>
      <c r="P16" s="97">
        <v>85135.934999999983</v>
      </c>
      <c r="Q16" s="97">
        <v>86150.888999999996</v>
      </c>
      <c r="R16" s="97">
        <v>91465.71100000001</v>
      </c>
      <c r="S16" s="97">
        <v>94869.146000000008</v>
      </c>
      <c r="T16" s="97">
        <v>94734.982999999993</v>
      </c>
      <c r="U16" s="97">
        <v>94073.663</v>
      </c>
      <c r="V16" s="97">
        <v>96851.793999999994</v>
      </c>
      <c r="W16" s="97">
        <v>101332.20699999999</v>
      </c>
      <c r="X16" s="79">
        <v>102570.90999999999</v>
      </c>
      <c r="Y16" s="79">
        <v>104230.217</v>
      </c>
      <c r="Z16" s="79">
        <v>107271.674</v>
      </c>
      <c r="AA16" s="79">
        <v>111768.268</v>
      </c>
      <c r="AB16" s="79">
        <v>115067.33100000001</v>
      </c>
      <c r="AC16" s="79">
        <v>118735.27099999999</v>
      </c>
      <c r="AD16" s="79">
        <v>122102.12900000002</v>
      </c>
      <c r="AE16" s="79">
        <v>124450.81199999999</v>
      </c>
      <c r="AF16" s="37"/>
    </row>
    <row r="17" spans="1:36" ht="11.45" customHeight="1" x14ac:dyDescent="0.2">
      <c r="A17" s="22">
        <f>IF(D17&lt;&gt;"",COUNTA($D$6:D17),"")</f>
        <v>12</v>
      </c>
      <c r="B17" s="60" t="s">
        <v>28</v>
      </c>
      <c r="C17" s="96">
        <v>14959.990999999998</v>
      </c>
      <c r="D17" s="97">
        <v>15799.708000000001</v>
      </c>
      <c r="E17" s="97">
        <v>15799.285999999998</v>
      </c>
      <c r="F17" s="97">
        <v>16296.189999999999</v>
      </c>
      <c r="G17" s="97">
        <v>16356.924999999999</v>
      </c>
      <c r="H17" s="97">
        <v>16521.663999999997</v>
      </c>
      <c r="I17" s="97">
        <v>16647.573</v>
      </c>
      <c r="J17" s="97">
        <v>16938.393999999997</v>
      </c>
      <c r="K17" s="97">
        <v>17221.338</v>
      </c>
      <c r="L17" s="97">
        <v>18097.168000000001</v>
      </c>
      <c r="M17" s="97">
        <v>18877.449999999997</v>
      </c>
      <c r="N17" s="97">
        <v>18756.821</v>
      </c>
      <c r="O17" s="97">
        <v>18670.759999999998</v>
      </c>
      <c r="P17" s="97">
        <v>20090.246999999999</v>
      </c>
      <c r="Q17" s="97">
        <v>20203.428</v>
      </c>
      <c r="R17" s="97">
        <v>20790.815999999999</v>
      </c>
      <c r="S17" s="97">
        <v>21394.209000000003</v>
      </c>
      <c r="T17" s="97">
        <v>21270.059999999998</v>
      </c>
      <c r="U17" s="97">
        <v>20410.633000000002</v>
      </c>
      <c r="V17" s="97">
        <v>21627.455999999998</v>
      </c>
      <c r="W17" s="97">
        <v>22892.493000000002</v>
      </c>
      <c r="X17" s="79">
        <v>22726.187999999995</v>
      </c>
      <c r="Y17" s="79">
        <v>22999.011999999999</v>
      </c>
      <c r="Z17" s="79">
        <v>23290.718999999997</v>
      </c>
      <c r="AA17" s="79">
        <v>23918.596999999998</v>
      </c>
      <c r="AB17" s="79">
        <v>24564.681</v>
      </c>
      <c r="AC17" s="79">
        <v>25207.329000000002</v>
      </c>
      <c r="AD17" s="79">
        <v>25810.86</v>
      </c>
      <c r="AE17" s="79">
        <v>26026.925000000003</v>
      </c>
      <c r="AF17" s="37"/>
    </row>
    <row r="18" spans="1:36" ht="11.45" customHeight="1" x14ac:dyDescent="0.2">
      <c r="A18" s="22">
        <f>IF(D18&lt;&gt;"",COUNTA($D$6:D18),"")</f>
        <v>13</v>
      </c>
      <c r="B18" s="60" t="s">
        <v>29</v>
      </c>
      <c r="C18" s="96">
        <v>33133.251000000004</v>
      </c>
      <c r="D18" s="97">
        <v>39250.672999999995</v>
      </c>
      <c r="E18" s="97">
        <v>43526.720000000001</v>
      </c>
      <c r="F18" s="97">
        <v>48725.319000000003</v>
      </c>
      <c r="G18" s="97">
        <v>52203.62</v>
      </c>
      <c r="H18" s="97">
        <v>53419.513000000006</v>
      </c>
      <c r="I18" s="97">
        <v>53653.81</v>
      </c>
      <c r="J18" s="97">
        <v>54222.720000000001</v>
      </c>
      <c r="K18" s="97">
        <v>54596.760999999999</v>
      </c>
      <c r="L18" s="97">
        <v>55355.909</v>
      </c>
      <c r="M18" s="97">
        <v>56805.294999999998</v>
      </c>
      <c r="N18" s="97">
        <v>57993.303999999996</v>
      </c>
      <c r="O18" s="97">
        <v>58287.029000000002</v>
      </c>
      <c r="P18" s="97">
        <v>61453.685999999994</v>
      </c>
      <c r="Q18" s="97">
        <v>60608.591</v>
      </c>
      <c r="R18" s="97">
        <v>64362.02</v>
      </c>
      <c r="S18" s="97">
        <v>67656.458999999988</v>
      </c>
      <c r="T18" s="97">
        <v>68595.688999999998</v>
      </c>
      <c r="U18" s="97">
        <v>66962.542999999991</v>
      </c>
      <c r="V18" s="97">
        <v>70583.100999999995</v>
      </c>
      <c r="W18" s="97">
        <v>74205.743999999992</v>
      </c>
      <c r="X18" s="79">
        <v>75006.097999999998</v>
      </c>
      <c r="Y18" s="79">
        <v>77283.236999999994</v>
      </c>
      <c r="Z18" s="79">
        <v>79305.561000000002</v>
      </c>
      <c r="AA18" s="79">
        <v>83187.116000000009</v>
      </c>
      <c r="AB18" s="79">
        <v>86467.767000000007</v>
      </c>
      <c r="AC18" s="79">
        <v>89483.159</v>
      </c>
      <c r="AD18" s="79">
        <v>92103.24099999998</v>
      </c>
      <c r="AE18" s="79">
        <v>94878.503000000012</v>
      </c>
      <c r="AF18" s="37"/>
    </row>
    <row r="19" spans="1:36" ht="11.45" customHeight="1" x14ac:dyDescent="0.2">
      <c r="A19" s="22">
        <f>IF(D19&lt;&gt;"",COUNTA($D$6:D19),"")</f>
        <v>14</v>
      </c>
      <c r="B19" s="60" t="s">
        <v>84</v>
      </c>
      <c r="C19" s="96">
        <v>18673.810999999998</v>
      </c>
      <c r="D19" s="97">
        <v>22414.372999999996</v>
      </c>
      <c r="E19" s="97">
        <v>25160.740000000005</v>
      </c>
      <c r="F19" s="97">
        <v>28105.005999999998</v>
      </c>
      <c r="G19" s="97">
        <v>29619.463</v>
      </c>
      <c r="H19" s="97">
        <v>30051.218000000001</v>
      </c>
      <c r="I19" s="97">
        <v>30213.472999999998</v>
      </c>
      <c r="J19" s="97">
        <v>30663.679</v>
      </c>
      <c r="K19" s="97">
        <v>30664.717999999997</v>
      </c>
      <c r="L19" s="97">
        <v>30614.991000000002</v>
      </c>
      <c r="M19" s="97">
        <v>31313.531000000006</v>
      </c>
      <c r="N19" s="97">
        <v>31668.115999999998</v>
      </c>
      <c r="O19" s="97">
        <v>31442.612999999998</v>
      </c>
      <c r="P19" s="97">
        <v>33029.643000000004</v>
      </c>
      <c r="Q19" s="97">
        <v>32641.407000000007</v>
      </c>
      <c r="R19" s="97">
        <v>34514.134999999995</v>
      </c>
      <c r="S19" s="97">
        <v>36080.703000000001</v>
      </c>
      <c r="T19" s="97">
        <v>36868.125</v>
      </c>
      <c r="U19" s="97">
        <v>36232.39</v>
      </c>
      <c r="V19" s="97">
        <v>38105.788</v>
      </c>
      <c r="W19" s="97">
        <v>39861.969999999994</v>
      </c>
      <c r="X19" s="79">
        <v>40237.569000000003</v>
      </c>
      <c r="Y19" s="79">
        <v>41027.263999999996</v>
      </c>
      <c r="Z19" s="79">
        <v>41981.667000000001</v>
      </c>
      <c r="AA19" s="79">
        <v>43490.546999999999</v>
      </c>
      <c r="AB19" s="79">
        <v>44904.785000000003</v>
      </c>
      <c r="AC19" s="79">
        <v>46405.833999999995</v>
      </c>
      <c r="AD19" s="79">
        <v>47161.348999999995</v>
      </c>
      <c r="AE19" s="79">
        <v>48348.396000000008</v>
      </c>
      <c r="AF19" s="37"/>
    </row>
    <row r="20" spans="1:36" ht="11.45" customHeight="1" x14ac:dyDescent="0.2">
      <c r="A20" s="22">
        <f>IF(D20&lt;&gt;"",COUNTA($D$6:D20),"")</f>
        <v>15</v>
      </c>
      <c r="B20" s="60" t="s">
        <v>85</v>
      </c>
      <c r="C20" s="96">
        <v>44660.899999999994</v>
      </c>
      <c r="D20" s="97">
        <v>47063.908000000003</v>
      </c>
      <c r="E20" s="97">
        <v>47443.633000000002</v>
      </c>
      <c r="F20" s="97">
        <v>48806.330999999998</v>
      </c>
      <c r="G20" s="97">
        <v>50379.524999999994</v>
      </c>
      <c r="H20" s="97">
        <v>51040.310999999994</v>
      </c>
      <c r="I20" s="97">
        <v>51744.626999999993</v>
      </c>
      <c r="J20" s="97">
        <v>52118.548999999992</v>
      </c>
      <c r="K20" s="97">
        <v>52336.999000000003</v>
      </c>
      <c r="L20" s="97">
        <v>52870.918000000005</v>
      </c>
      <c r="M20" s="97">
        <v>54266.514999999999</v>
      </c>
      <c r="N20" s="97">
        <v>54206.625</v>
      </c>
      <c r="O20" s="97">
        <v>54813.213000000003</v>
      </c>
      <c r="P20" s="97">
        <v>56906.960000000006</v>
      </c>
      <c r="Q20" s="97">
        <v>57808.062000000005</v>
      </c>
      <c r="R20" s="97">
        <v>60295.703999999998</v>
      </c>
      <c r="S20" s="97">
        <v>62510.417999999998</v>
      </c>
      <c r="T20" s="97">
        <v>62950.902999999998</v>
      </c>
      <c r="U20" s="97">
        <v>61779.032999999996</v>
      </c>
      <c r="V20" s="97">
        <v>64013.510999999999</v>
      </c>
      <c r="W20" s="97">
        <v>67922.723999999987</v>
      </c>
      <c r="X20" s="79">
        <v>68828.837</v>
      </c>
      <c r="Y20" s="79">
        <v>70323.619000000006</v>
      </c>
      <c r="Z20" s="79">
        <v>72436.313000000009</v>
      </c>
      <c r="AA20" s="79">
        <v>75384.31</v>
      </c>
      <c r="AB20" s="79">
        <v>77880.657999999996</v>
      </c>
      <c r="AC20" s="79">
        <v>81197.209000000003</v>
      </c>
      <c r="AD20" s="79">
        <v>83839.649000000005</v>
      </c>
      <c r="AE20" s="79">
        <v>86256.301000000007</v>
      </c>
      <c r="AF20" s="37"/>
    </row>
    <row r="21" spans="1:36" ht="11.45" customHeight="1" x14ac:dyDescent="0.2">
      <c r="A21" s="22">
        <f>IF(D21&lt;&gt;"",COUNTA($D$6:D21),"")</f>
        <v>16</v>
      </c>
      <c r="B21" s="60" t="s">
        <v>30</v>
      </c>
      <c r="C21" s="96">
        <v>17920.906000000003</v>
      </c>
      <c r="D21" s="97">
        <v>20965.938999999998</v>
      </c>
      <c r="E21" s="97">
        <v>23160.472999999998</v>
      </c>
      <c r="F21" s="97">
        <v>25754.01</v>
      </c>
      <c r="G21" s="97">
        <v>26998.470999999998</v>
      </c>
      <c r="H21" s="97">
        <v>27673.228000000003</v>
      </c>
      <c r="I21" s="97">
        <v>28181.455999999998</v>
      </c>
      <c r="J21" s="97">
        <v>29254.889999999996</v>
      </c>
      <c r="K21" s="97">
        <v>30078.402000000002</v>
      </c>
      <c r="L21" s="97">
        <v>30551.633999999998</v>
      </c>
      <c r="M21" s="97">
        <v>31646.880999999998</v>
      </c>
      <c r="N21" s="97">
        <v>32062.719000000005</v>
      </c>
      <c r="O21" s="97">
        <v>32013.806</v>
      </c>
      <c r="P21" s="97">
        <v>33757.771999999997</v>
      </c>
      <c r="Q21" s="97">
        <v>33296.805999999997</v>
      </c>
      <c r="R21" s="97">
        <v>35257.060999999994</v>
      </c>
      <c r="S21" s="97">
        <v>36825.97</v>
      </c>
      <c r="T21" s="97">
        <v>37435.379000000001</v>
      </c>
      <c r="U21" s="97">
        <v>36345.475000000006</v>
      </c>
      <c r="V21" s="97">
        <v>37967.859999999993</v>
      </c>
      <c r="W21" s="97">
        <v>39953.858</v>
      </c>
      <c r="X21" s="79">
        <v>40192.332999999999</v>
      </c>
      <c r="Y21" s="79">
        <v>41339.048999999999</v>
      </c>
      <c r="Z21" s="79">
        <v>42168.917000000001</v>
      </c>
      <c r="AA21" s="79">
        <v>43800.179999999993</v>
      </c>
      <c r="AB21" s="79">
        <v>45341.04</v>
      </c>
      <c r="AC21" s="79">
        <v>46987.058999999994</v>
      </c>
      <c r="AD21" s="79">
        <v>47959.004999999997</v>
      </c>
      <c r="AE21" s="79">
        <v>48842.021999999997</v>
      </c>
      <c r="AF21" s="37"/>
    </row>
    <row r="22" spans="1:36" ht="11.45" customHeight="1" x14ac:dyDescent="0.2">
      <c r="A22" s="22" t="str">
        <f>IF(D22&lt;&gt;"",COUNTA($D$6:D22),"")</f>
        <v/>
      </c>
      <c r="B22" s="60"/>
      <c r="C22" s="113"/>
      <c r="D22" s="65"/>
      <c r="E22" s="65"/>
      <c r="F22" s="65"/>
      <c r="G22" s="65"/>
      <c r="H22" s="65"/>
      <c r="I22" s="65"/>
      <c r="J22" s="65"/>
      <c r="K22" s="65"/>
      <c r="L22" s="65"/>
      <c r="M22" s="65"/>
      <c r="N22" s="65"/>
      <c r="O22" s="65"/>
      <c r="P22" s="65"/>
      <c r="Q22" s="65"/>
      <c r="R22" s="65"/>
      <c r="S22" s="65"/>
      <c r="T22" s="65"/>
      <c r="U22" s="65"/>
      <c r="V22" s="65"/>
      <c r="W22" s="65"/>
      <c r="X22" s="129"/>
      <c r="Y22" s="129"/>
      <c r="Z22" s="129"/>
      <c r="AA22" s="129"/>
      <c r="AB22" s="129"/>
      <c r="AC22" s="129"/>
      <c r="AD22" s="129"/>
      <c r="AE22" s="129"/>
      <c r="AF22" s="37"/>
    </row>
    <row r="23" spans="1:36" ht="11.45" customHeight="1" x14ac:dyDescent="0.2">
      <c r="A23" s="22">
        <f>IF(D23&lt;&gt;"",COUNTA($D$6:D23),"")</f>
        <v>17</v>
      </c>
      <c r="B23" s="60" t="s">
        <v>31</v>
      </c>
      <c r="C23" s="96">
        <v>1231915</v>
      </c>
      <c r="D23" s="97">
        <v>1312227</v>
      </c>
      <c r="E23" s="97">
        <v>1327942</v>
      </c>
      <c r="F23" s="97">
        <v>1373463</v>
      </c>
      <c r="G23" s="97">
        <v>1423699</v>
      </c>
      <c r="H23" s="97">
        <v>1443476</v>
      </c>
      <c r="I23" s="97">
        <v>1465354</v>
      </c>
      <c r="J23" s="97">
        <v>1496754</v>
      </c>
      <c r="K23" s="97">
        <v>1515354</v>
      </c>
      <c r="L23" s="97">
        <v>1547238</v>
      </c>
      <c r="M23" s="97">
        <v>1590503</v>
      </c>
      <c r="N23" s="97">
        <v>1596810</v>
      </c>
      <c r="O23" s="97">
        <v>1600084</v>
      </c>
      <c r="P23" s="97">
        <v>1680822</v>
      </c>
      <c r="Q23" s="97">
        <v>1701833</v>
      </c>
      <c r="R23" s="97">
        <v>1801311</v>
      </c>
      <c r="S23" s="97">
        <v>1867151</v>
      </c>
      <c r="T23" s="97">
        <v>1879477</v>
      </c>
      <c r="U23" s="97">
        <v>1805320</v>
      </c>
      <c r="V23" s="97">
        <v>1905093</v>
      </c>
      <c r="W23" s="97">
        <v>2016079</v>
      </c>
      <c r="X23" s="79">
        <v>2039759</v>
      </c>
      <c r="Y23" s="79">
        <v>2086774</v>
      </c>
      <c r="Z23" s="79">
        <v>2173300</v>
      </c>
      <c r="AA23" s="79">
        <v>2252756</v>
      </c>
      <c r="AB23" s="79">
        <v>2345503</v>
      </c>
      <c r="AC23" s="79">
        <v>2436537</v>
      </c>
      <c r="AD23" s="79">
        <v>2510109</v>
      </c>
      <c r="AE23" s="79">
        <v>2564131</v>
      </c>
      <c r="AF23" s="63"/>
      <c r="AG23" s="63"/>
      <c r="AH23" s="63"/>
      <c r="AI23" s="63"/>
      <c r="AJ23" s="63"/>
    </row>
    <row r="24" spans="1:36" ht="30" customHeight="1" x14ac:dyDescent="0.2">
      <c r="A24" s="22" t="str">
        <f>IF(D24&lt;&gt;"",COUNTA($D$6:D24),"")</f>
        <v/>
      </c>
      <c r="B24" s="60"/>
      <c r="C24" s="195" t="s">
        <v>21</v>
      </c>
      <c r="D24" s="196"/>
      <c r="E24" s="196"/>
      <c r="F24" s="196"/>
      <c r="G24" s="196"/>
      <c r="H24" s="196"/>
      <c r="I24" s="196"/>
      <c r="J24" s="196" t="s">
        <v>21</v>
      </c>
      <c r="K24" s="196"/>
      <c r="L24" s="196"/>
      <c r="M24" s="196"/>
      <c r="N24" s="196"/>
      <c r="O24" s="196"/>
      <c r="P24" s="196"/>
      <c r="Q24" s="196" t="s">
        <v>21</v>
      </c>
      <c r="R24" s="196"/>
      <c r="S24" s="196"/>
      <c r="T24" s="196"/>
      <c r="U24" s="196"/>
      <c r="V24" s="196"/>
      <c r="W24" s="196"/>
      <c r="X24" s="196" t="s">
        <v>21</v>
      </c>
      <c r="Y24" s="196"/>
      <c r="Z24" s="196"/>
      <c r="AA24" s="196"/>
      <c r="AB24" s="196"/>
      <c r="AC24" s="196"/>
      <c r="AD24" s="196"/>
      <c r="AE24" s="196"/>
    </row>
    <row r="25" spans="1:36" ht="11.45" customHeight="1" x14ac:dyDescent="0.2">
      <c r="A25" s="22">
        <f>IF(D25&lt;&gt;"",COUNTA($D$6:D25),"")</f>
        <v>18</v>
      </c>
      <c r="B25" s="60" t="s">
        <v>78</v>
      </c>
      <c r="C25" s="100" t="s">
        <v>9</v>
      </c>
      <c r="D25" s="101">
        <v>5.0604300535646018</v>
      </c>
      <c r="E25" s="101">
        <v>-1.7260975908981209</v>
      </c>
      <c r="F25" s="101">
        <v>1.9412039429253127</v>
      </c>
      <c r="G25" s="101">
        <v>2.7805531541805522</v>
      </c>
      <c r="H25" s="101">
        <v>1.9580864767143566</v>
      </c>
      <c r="I25" s="101">
        <v>2.2742277214231166</v>
      </c>
      <c r="J25" s="101">
        <v>3.0164552702261318</v>
      </c>
      <c r="K25" s="101">
        <v>2.0134025007915568</v>
      </c>
      <c r="L25" s="101">
        <v>3.0941865238439021</v>
      </c>
      <c r="M25" s="101">
        <v>3.758003007311288</v>
      </c>
      <c r="N25" s="101">
        <v>0.78354738526242329</v>
      </c>
      <c r="O25" s="101">
        <v>0.7097367448477172</v>
      </c>
      <c r="P25" s="101">
        <v>4.6591569155691275</v>
      </c>
      <c r="Q25" s="101">
        <v>2.249119213002416</v>
      </c>
      <c r="R25" s="101">
        <v>6.645231229095188</v>
      </c>
      <c r="S25" s="101">
        <v>3.9276868836830943</v>
      </c>
      <c r="T25" s="101">
        <v>0.66790874214051144</v>
      </c>
      <c r="U25" s="101">
        <v>-5.7767004702970439</v>
      </c>
      <c r="V25" s="101">
        <v>6.5021744039491551</v>
      </c>
      <c r="W25" s="101">
        <v>6.169328183434601</v>
      </c>
      <c r="X25" s="82">
        <v>1.8608428692773629</v>
      </c>
      <c r="Y25" s="82">
        <v>2.5594360554589457</v>
      </c>
      <c r="Z25" s="82">
        <v>4.3803285821396969</v>
      </c>
      <c r="AA25" s="82">
        <v>3.4078284457270627</v>
      </c>
      <c r="AB25" s="82">
        <v>4.1149042413050694</v>
      </c>
      <c r="AC25" s="82">
        <v>3.9375909174853518</v>
      </c>
      <c r="AD25" s="82">
        <v>3.0867986322481045</v>
      </c>
      <c r="AE25" s="82">
        <v>1.5590412135999969</v>
      </c>
      <c r="AF25" s="88"/>
    </row>
    <row r="26" spans="1:36" ht="11.45" customHeight="1" x14ac:dyDescent="0.2">
      <c r="A26" s="22">
        <f>IF(D26&lt;&gt;"",COUNTA($D$6:D26),"")</f>
        <v>19</v>
      </c>
      <c r="B26" s="60" t="s">
        <v>23</v>
      </c>
      <c r="C26" s="100" t="s">
        <v>9</v>
      </c>
      <c r="D26" s="101">
        <v>6.2348651866248872</v>
      </c>
      <c r="E26" s="101">
        <v>0.80217398810513885</v>
      </c>
      <c r="F26" s="101">
        <v>3.0452494719158949</v>
      </c>
      <c r="G26" s="101">
        <v>3.4013067114209434</v>
      </c>
      <c r="H26" s="101">
        <v>1.5436853419481054</v>
      </c>
      <c r="I26" s="101">
        <v>2.2262587812240469</v>
      </c>
      <c r="J26" s="101">
        <v>3.2961393700722255</v>
      </c>
      <c r="K26" s="101">
        <v>1.6670166721357162</v>
      </c>
      <c r="L26" s="101">
        <v>2.6637705439970176</v>
      </c>
      <c r="M26" s="101">
        <v>3.7957893018188713</v>
      </c>
      <c r="N26" s="101">
        <v>0.22449195062301897</v>
      </c>
      <c r="O26" s="101">
        <v>0.11162430217596864</v>
      </c>
      <c r="P26" s="101">
        <v>5.8042340366758935</v>
      </c>
      <c r="Q26" s="101">
        <v>2.0633329011632497</v>
      </c>
      <c r="R26" s="101">
        <v>6.4761325036727158</v>
      </c>
      <c r="S26" s="101">
        <v>4.7465206722307585</v>
      </c>
      <c r="T26" s="101">
        <v>0.45362240528619679</v>
      </c>
      <c r="U26" s="101">
        <v>-4.4128000023907532</v>
      </c>
      <c r="V26" s="101">
        <v>6.3278722242311716</v>
      </c>
      <c r="W26" s="101">
        <v>6.4690136822130597</v>
      </c>
      <c r="X26" s="82">
        <v>1.7811067523689559</v>
      </c>
      <c r="Y26" s="82">
        <v>2.6912263360328268</v>
      </c>
      <c r="Z26" s="82">
        <v>5.0679160706271773</v>
      </c>
      <c r="AA26" s="82">
        <v>3.4905794162403367</v>
      </c>
      <c r="AB26" s="82">
        <v>5.4910948489838489</v>
      </c>
      <c r="AC26" s="82">
        <v>4.1080589179708795</v>
      </c>
      <c r="AD26" s="82">
        <v>2.7295626616092221</v>
      </c>
      <c r="AE26" s="82">
        <v>2.107199164430412</v>
      </c>
      <c r="AF26" s="88"/>
    </row>
    <row r="27" spans="1:36" ht="11.45" customHeight="1" x14ac:dyDescent="0.2">
      <c r="A27" s="22">
        <f>IF(D27&lt;&gt;"",COUNTA($D$6:D27),"")</f>
        <v>20</v>
      </c>
      <c r="B27" s="60" t="s">
        <v>24</v>
      </c>
      <c r="C27" s="100" t="s">
        <v>9</v>
      </c>
      <c r="D27" s="101">
        <v>6.049311194379186</v>
      </c>
      <c r="E27" s="101">
        <v>4.2184455947624571</v>
      </c>
      <c r="F27" s="101">
        <v>3.3137058079834958</v>
      </c>
      <c r="G27" s="101">
        <v>5.0781472484963075</v>
      </c>
      <c r="H27" s="101">
        <v>-1.3692548730436158</v>
      </c>
      <c r="I27" s="101">
        <v>-2.424329570594125</v>
      </c>
      <c r="J27" s="101">
        <v>-1.2048915790714716</v>
      </c>
      <c r="K27" s="101">
        <v>-0.54918495124655919</v>
      </c>
      <c r="L27" s="101">
        <v>8.451012432715288E-2</v>
      </c>
      <c r="M27" s="101">
        <v>-0.29974216826293798</v>
      </c>
      <c r="N27" s="101">
        <v>-1.0913110001812214</v>
      </c>
      <c r="O27" s="101">
        <v>-3.8144436234781125</v>
      </c>
      <c r="P27" s="101">
        <v>6.5032787406603489</v>
      </c>
      <c r="Q27" s="101">
        <v>-0.53671767308084384</v>
      </c>
      <c r="R27" s="101">
        <v>5.8749078136890631</v>
      </c>
      <c r="S27" s="101">
        <v>3.0424813948729792</v>
      </c>
      <c r="T27" s="101">
        <v>1.0177005081107922</v>
      </c>
      <c r="U27" s="101">
        <v>-1.1666816237499802</v>
      </c>
      <c r="V27" s="101">
        <v>6.0697078219543101</v>
      </c>
      <c r="W27" s="101">
        <v>6.5295674600225766</v>
      </c>
      <c r="X27" s="82">
        <v>1.1776800636193059</v>
      </c>
      <c r="Y27" s="82">
        <v>3.8337994992770632</v>
      </c>
      <c r="Z27" s="82">
        <v>4.5699433584473752</v>
      </c>
      <c r="AA27" s="82">
        <v>6.5786686387741469</v>
      </c>
      <c r="AB27" s="82">
        <v>4.6715339780491973</v>
      </c>
      <c r="AC27" s="82">
        <v>5.5300475913281559</v>
      </c>
      <c r="AD27" s="82">
        <v>4.9729433527206197</v>
      </c>
      <c r="AE27" s="82">
        <v>3.11149967790125</v>
      </c>
      <c r="AF27" s="88"/>
    </row>
    <row r="28" spans="1:36" ht="11.45" customHeight="1" x14ac:dyDescent="0.2">
      <c r="A28" s="22">
        <f>IF(D28&lt;&gt;"",COUNTA($D$6:D28),"")</f>
        <v>21</v>
      </c>
      <c r="B28" s="60" t="s">
        <v>79</v>
      </c>
      <c r="C28" s="100" t="s">
        <v>9</v>
      </c>
      <c r="D28" s="101">
        <v>21.817516631063754</v>
      </c>
      <c r="E28" s="101">
        <v>11.330157302141004</v>
      </c>
      <c r="F28" s="101">
        <v>11.311566977262416</v>
      </c>
      <c r="G28" s="101">
        <v>5.7318989109549392</v>
      </c>
      <c r="H28" s="101">
        <v>2.9189561882631381</v>
      </c>
      <c r="I28" s="101">
        <v>2.720814465123695</v>
      </c>
      <c r="J28" s="101">
        <v>2.8803295497890957</v>
      </c>
      <c r="K28" s="101">
        <v>0.92834561247970271</v>
      </c>
      <c r="L28" s="101">
        <v>2.6721370156300566</v>
      </c>
      <c r="M28" s="101">
        <v>3.5135630046580673</v>
      </c>
      <c r="N28" s="101">
        <v>1.917122530269836</v>
      </c>
      <c r="O28" s="101">
        <v>-0.5008989010242999</v>
      </c>
      <c r="P28" s="101">
        <v>5.4677444206148635</v>
      </c>
      <c r="Q28" s="101">
        <v>0.53162982101109435</v>
      </c>
      <c r="R28" s="101">
        <v>5.8405721914659239</v>
      </c>
      <c r="S28" s="101">
        <v>5.3007895298498227</v>
      </c>
      <c r="T28" s="101">
        <v>2.4507159463596366</v>
      </c>
      <c r="U28" s="101">
        <v>-0.57534057681685624</v>
      </c>
      <c r="V28" s="101">
        <v>3.9882205337802361</v>
      </c>
      <c r="W28" s="101">
        <v>5.4260033117498665</v>
      </c>
      <c r="X28" s="82">
        <v>-0.28024827734769531</v>
      </c>
      <c r="Y28" s="82">
        <v>3.4645979882979532</v>
      </c>
      <c r="Z28" s="82">
        <v>2.7869662773009054</v>
      </c>
      <c r="AA28" s="82">
        <v>3.615976138968378</v>
      </c>
      <c r="AB28" s="82">
        <v>4.2351396589989605</v>
      </c>
      <c r="AC28" s="82">
        <v>4.7653837861122241</v>
      </c>
      <c r="AD28" s="82">
        <v>3.3188469375943157</v>
      </c>
      <c r="AE28" s="82">
        <v>3.4329564430369146</v>
      </c>
      <c r="AF28" s="88"/>
    </row>
    <row r="29" spans="1:36" ht="11.45" customHeight="1" x14ac:dyDescent="0.2">
      <c r="A29" s="22">
        <f>IF(D29&lt;&gt;"",COUNTA($D$6:D29),"")</f>
        <v>22</v>
      </c>
      <c r="B29" s="60" t="s">
        <v>25</v>
      </c>
      <c r="C29" s="100" t="s">
        <v>9</v>
      </c>
      <c r="D29" s="101">
        <v>2.2197848740570123</v>
      </c>
      <c r="E29" s="101">
        <v>-2.0610567667666686</v>
      </c>
      <c r="F29" s="101">
        <v>-0.43430899561145964</v>
      </c>
      <c r="G29" s="101">
        <v>1.043362614903117</v>
      </c>
      <c r="H29" s="101">
        <v>1.0712417413169248</v>
      </c>
      <c r="I29" s="101">
        <v>3.3773017447309144</v>
      </c>
      <c r="J29" s="101">
        <v>3.0705468381165986</v>
      </c>
      <c r="K29" s="101">
        <v>0.31538929995480203</v>
      </c>
      <c r="L29" s="101">
        <v>1.4163379154173299</v>
      </c>
      <c r="M29" s="101">
        <v>2.4326137445231666</v>
      </c>
      <c r="N29" s="101">
        <v>-0.20420550217255595</v>
      </c>
      <c r="O29" s="101">
        <v>-1.0261597973312746</v>
      </c>
      <c r="P29" s="101">
        <v>2.5066007807307926</v>
      </c>
      <c r="Q29" s="101">
        <v>5.9239122241133657</v>
      </c>
      <c r="R29" s="101">
        <v>6.1363398349882914</v>
      </c>
      <c r="S29" s="101">
        <v>5.1734295408590043</v>
      </c>
      <c r="T29" s="101">
        <v>2.2809770404434317</v>
      </c>
      <c r="U29" s="101">
        <v>-6.7877599707108374</v>
      </c>
      <c r="V29" s="101">
        <v>4.0180104920189308</v>
      </c>
      <c r="W29" s="101">
        <v>4.5159202570460337</v>
      </c>
      <c r="X29" s="82">
        <v>1.7714931036840511</v>
      </c>
      <c r="Y29" s="82">
        <v>2.0801010486391789</v>
      </c>
      <c r="Z29" s="82">
        <v>3.1977343686751141</v>
      </c>
      <c r="AA29" s="82">
        <v>2.5054087299171783</v>
      </c>
      <c r="AB29" s="82">
        <v>4.015301233610117</v>
      </c>
      <c r="AC29" s="82">
        <v>3.879834379318936</v>
      </c>
      <c r="AD29" s="82">
        <v>3.3816114557990744</v>
      </c>
      <c r="AE29" s="82">
        <v>1.0903136541923146</v>
      </c>
      <c r="AF29" s="88"/>
    </row>
    <row r="30" spans="1:36" ht="11.45" customHeight="1" x14ac:dyDescent="0.2">
      <c r="A30" s="22">
        <f>IF(D30&lt;&gt;"",COUNTA($D$6:D30),"")</f>
        <v>23</v>
      </c>
      <c r="B30" s="60" t="s">
        <v>26</v>
      </c>
      <c r="C30" s="100" t="s">
        <v>9</v>
      </c>
      <c r="D30" s="101">
        <v>5.1900589949156455</v>
      </c>
      <c r="E30" s="101">
        <v>-0.3563596193065024</v>
      </c>
      <c r="F30" s="101">
        <v>1.2773155783125389</v>
      </c>
      <c r="G30" s="101">
        <v>5.5448576069114779</v>
      </c>
      <c r="H30" s="101">
        <v>2.2474744533541298</v>
      </c>
      <c r="I30" s="101">
        <v>1.4892055776099937</v>
      </c>
      <c r="J30" s="101">
        <v>2.4994868737149289</v>
      </c>
      <c r="K30" s="101">
        <v>1.5947339687749462</v>
      </c>
      <c r="L30" s="101">
        <v>1.0509935217833259</v>
      </c>
      <c r="M30" s="101">
        <v>2.309832668899773</v>
      </c>
      <c r="N30" s="101">
        <v>7.024126312525425E-2</v>
      </c>
      <c r="O30" s="101">
        <v>4.0599007595504872</v>
      </c>
      <c r="P30" s="101">
        <v>3.2436263613991372</v>
      </c>
      <c r="Q30" s="101">
        <v>6.7853442973431441</v>
      </c>
      <c r="R30" s="101">
        <v>6.1520671302600363</v>
      </c>
      <c r="S30" s="101">
        <v>2.4857919228106908</v>
      </c>
      <c r="T30" s="101">
        <v>-1.7969413562139778</v>
      </c>
      <c r="U30" s="101">
        <v>-6.4740380656882905</v>
      </c>
      <c r="V30" s="101">
        <v>6.7132758035383375</v>
      </c>
      <c r="W30" s="101">
        <v>5.8890200844673188</v>
      </c>
      <c r="X30" s="82">
        <v>0.88971995989884078</v>
      </c>
      <c r="Y30" s="82">
        <v>3.7386780286995531</v>
      </c>
      <c r="Z30" s="82">
        <v>3.0321063392672301</v>
      </c>
      <c r="AA30" s="82">
        <v>4.6838913178413861</v>
      </c>
      <c r="AB30" s="82">
        <v>6.2700970819037849</v>
      </c>
      <c r="AC30" s="82">
        <v>4.2456307647593405</v>
      </c>
      <c r="AD30" s="82">
        <v>2.8786044431218443</v>
      </c>
      <c r="AE30" s="82">
        <v>2.1478129154830867</v>
      </c>
      <c r="AF30" s="88"/>
    </row>
    <row r="31" spans="1:36" ht="11.45" customHeight="1" x14ac:dyDescent="0.2">
      <c r="A31" s="22">
        <f>IF(D31&lt;&gt;"",COUNTA($D$6:D31),"")</f>
        <v>24</v>
      </c>
      <c r="B31" s="60" t="s">
        <v>27</v>
      </c>
      <c r="C31" s="100" t="s">
        <v>9</v>
      </c>
      <c r="D31" s="101">
        <v>5.5589357423288135</v>
      </c>
      <c r="E31" s="101">
        <v>0.87494448581537654</v>
      </c>
      <c r="F31" s="101">
        <v>2.0489471335386895</v>
      </c>
      <c r="G31" s="101">
        <v>4.3055032467143519</v>
      </c>
      <c r="H31" s="101">
        <v>1.9560377121124617</v>
      </c>
      <c r="I31" s="101">
        <v>1.2032313277765923</v>
      </c>
      <c r="J31" s="101">
        <v>2.2948223445216769</v>
      </c>
      <c r="K31" s="101">
        <v>2.4197504829996461</v>
      </c>
      <c r="L31" s="101">
        <v>2.5481474828699788</v>
      </c>
      <c r="M31" s="101">
        <v>2.6671032361258824</v>
      </c>
      <c r="N31" s="101">
        <v>-2.0698163511042367E-2</v>
      </c>
      <c r="O31" s="101">
        <v>1.6821949300876327E-2</v>
      </c>
      <c r="P31" s="101">
        <v>5.2211464531238647</v>
      </c>
      <c r="Q31" s="101">
        <v>1.2363790468286453</v>
      </c>
      <c r="R31" s="101">
        <v>6.3268717731120887</v>
      </c>
      <c r="S31" s="101">
        <v>2.9683240834933287</v>
      </c>
      <c r="T31" s="101">
        <v>-1.1831494810218146</v>
      </c>
      <c r="U31" s="101">
        <v>-4.084617981248357</v>
      </c>
      <c r="V31" s="101">
        <v>5.4661317732488328</v>
      </c>
      <c r="W31" s="101">
        <v>5.2015254253857961</v>
      </c>
      <c r="X31" s="82">
        <v>0.90513480683320324</v>
      </c>
      <c r="Y31" s="82">
        <v>1.3282875113952031</v>
      </c>
      <c r="Z31" s="82">
        <v>6.8363583246596562</v>
      </c>
      <c r="AA31" s="82">
        <v>3.0953055387169996</v>
      </c>
      <c r="AB31" s="82">
        <v>3.9519136075179659</v>
      </c>
      <c r="AC31" s="82">
        <v>4.0632346832600206</v>
      </c>
      <c r="AD31" s="82">
        <v>2.4770621952302747</v>
      </c>
      <c r="AE31" s="82">
        <v>1.913191667321712</v>
      </c>
      <c r="AF31" s="88"/>
    </row>
    <row r="32" spans="1:36" s="78" customFormat="1" ht="11.45" customHeight="1" x14ac:dyDescent="0.2">
      <c r="A32" s="22">
        <f>IF(D32&lt;&gt;"",COUNTA($D$6:D32),"")</f>
        <v>25</v>
      </c>
      <c r="B32" s="62" t="s">
        <v>80</v>
      </c>
      <c r="C32" s="102" t="s">
        <v>9</v>
      </c>
      <c r="D32" s="120">
        <v>20.924642756440036</v>
      </c>
      <c r="E32" s="120">
        <v>12.363754559239453</v>
      </c>
      <c r="F32" s="120">
        <v>11.824346875263529</v>
      </c>
      <c r="G32" s="120">
        <v>7.4150907847890579</v>
      </c>
      <c r="H32" s="120">
        <v>1.5606754821441626</v>
      </c>
      <c r="I32" s="120">
        <v>1.3370421696942572</v>
      </c>
      <c r="J32" s="120">
        <v>1.0283684749212654</v>
      </c>
      <c r="K32" s="120">
        <v>1.2002374723125655</v>
      </c>
      <c r="L32" s="120">
        <v>2.1235782611316552</v>
      </c>
      <c r="M32" s="120">
        <v>2.5473770811114065</v>
      </c>
      <c r="N32" s="120">
        <v>1.8752014250276829</v>
      </c>
      <c r="O32" s="120">
        <v>-2.0763268911912434</v>
      </c>
      <c r="P32" s="120">
        <v>5.685782541213996</v>
      </c>
      <c r="Q32" s="120">
        <v>-0.26379474730262586</v>
      </c>
      <c r="R32" s="120">
        <v>4.7569443640351352</v>
      </c>
      <c r="S32" s="120">
        <v>4.3034647800483867</v>
      </c>
      <c r="T32" s="120">
        <v>2.8045451023011907</v>
      </c>
      <c r="U32" s="120">
        <v>-1.80860637321544</v>
      </c>
      <c r="V32" s="120">
        <v>4.0231646550888058</v>
      </c>
      <c r="W32" s="120">
        <v>4.9713079094168648</v>
      </c>
      <c r="X32" s="83">
        <v>0.65708571795148885</v>
      </c>
      <c r="Y32" s="83">
        <v>2.8931773054522409</v>
      </c>
      <c r="Z32" s="83">
        <v>2.3955941444917954</v>
      </c>
      <c r="AA32" s="83">
        <v>4.0610939098606877</v>
      </c>
      <c r="AB32" s="83">
        <v>3.5537784359628972</v>
      </c>
      <c r="AC32" s="83">
        <v>4.3907911331957763</v>
      </c>
      <c r="AD32" s="83">
        <v>2.7472558870574915</v>
      </c>
      <c r="AE32" s="83">
        <v>3.8737133118507359</v>
      </c>
      <c r="AF32" s="88"/>
    </row>
    <row r="33" spans="1:32" ht="11.45" customHeight="1" x14ac:dyDescent="0.2">
      <c r="A33" s="22">
        <f>IF(D33&lt;&gt;"",COUNTA($D$6:D33),"")</f>
        <v>26</v>
      </c>
      <c r="B33" s="60" t="s">
        <v>81</v>
      </c>
      <c r="C33" s="100" t="s">
        <v>9</v>
      </c>
      <c r="D33" s="101">
        <v>6.4136314604414224</v>
      </c>
      <c r="E33" s="101">
        <v>0.53148371648758541</v>
      </c>
      <c r="F33" s="101">
        <v>2.7534133805167613</v>
      </c>
      <c r="G33" s="101">
        <v>3.4840307104260262</v>
      </c>
      <c r="H33" s="101">
        <v>0.88794882758551807</v>
      </c>
      <c r="I33" s="101">
        <v>1.3426290017872731</v>
      </c>
      <c r="J33" s="101">
        <v>1.4002790959206379</v>
      </c>
      <c r="K33" s="101">
        <v>1.0804401065587683</v>
      </c>
      <c r="L33" s="101">
        <v>1.995225277779781</v>
      </c>
      <c r="M33" s="101">
        <v>2.8195212912297762</v>
      </c>
      <c r="N33" s="101">
        <v>-9.0401844322229863E-3</v>
      </c>
      <c r="O33" s="101">
        <v>0.49972088716188523</v>
      </c>
      <c r="P33" s="101">
        <v>3.8896635121470098</v>
      </c>
      <c r="Q33" s="101">
        <v>1.0685306428287191</v>
      </c>
      <c r="R33" s="101">
        <v>6.2583437440787861</v>
      </c>
      <c r="S33" s="101">
        <v>3.0383086171856633</v>
      </c>
      <c r="T33" s="101">
        <v>0.70644100714198999</v>
      </c>
      <c r="U33" s="101">
        <v>-2.3289782798595269</v>
      </c>
      <c r="V33" s="101">
        <v>5.0893024373468592</v>
      </c>
      <c r="W33" s="101">
        <v>6.2261394882222589</v>
      </c>
      <c r="X33" s="82">
        <v>1.7608536304059896</v>
      </c>
      <c r="Y33" s="82">
        <v>2.426067980625632</v>
      </c>
      <c r="Z33" s="82">
        <v>4.0758848071086362</v>
      </c>
      <c r="AA33" s="82">
        <v>3.2581651245082099</v>
      </c>
      <c r="AB33" s="82">
        <v>3.7231367024790387</v>
      </c>
      <c r="AC33" s="82">
        <v>3.5073211407359679</v>
      </c>
      <c r="AD33" s="82">
        <v>2.943067295581443</v>
      </c>
      <c r="AE33" s="82">
        <v>2.7186573471708328</v>
      </c>
      <c r="AF33" s="88"/>
    </row>
    <row r="34" spans="1:32" ht="11.45" customHeight="1" x14ac:dyDescent="0.2">
      <c r="A34" s="22">
        <f>IF(D34&lt;&gt;"",COUNTA($D$6:D34),"")</f>
        <v>27</v>
      </c>
      <c r="B34" s="60" t="s">
        <v>82</v>
      </c>
      <c r="C34" s="100" t="s">
        <v>9</v>
      </c>
      <c r="D34" s="101">
        <v>4.3732799056978422</v>
      </c>
      <c r="E34" s="101">
        <v>-9.5515799248730104E-2</v>
      </c>
      <c r="F34" s="101">
        <v>2.302329918504455</v>
      </c>
      <c r="G34" s="101">
        <v>3.1667081869682505</v>
      </c>
      <c r="H34" s="101">
        <v>0.93313824818757496</v>
      </c>
      <c r="I34" s="101">
        <v>1.5213214281963872</v>
      </c>
      <c r="J34" s="101">
        <v>1.8101311016383619</v>
      </c>
      <c r="K34" s="101">
        <v>0.60290776154889159</v>
      </c>
      <c r="L34" s="101">
        <v>1.4428765443030329</v>
      </c>
      <c r="M34" s="101">
        <v>1.8117705278834819</v>
      </c>
      <c r="N34" s="101">
        <v>0.37951132258461939</v>
      </c>
      <c r="O34" s="101">
        <v>0.20157719491660941</v>
      </c>
      <c r="P34" s="101">
        <v>4.7695111090637141</v>
      </c>
      <c r="Q34" s="101">
        <v>0.55799634937602605</v>
      </c>
      <c r="R34" s="101">
        <v>4.7370041894775312</v>
      </c>
      <c r="S34" s="101">
        <v>2.7116905272364704</v>
      </c>
      <c r="T34" s="101">
        <v>1.2751605019705181</v>
      </c>
      <c r="U34" s="101">
        <v>-5.0553702794024957</v>
      </c>
      <c r="V34" s="101">
        <v>5.5551037317038094</v>
      </c>
      <c r="W34" s="101">
        <v>5.6703860320498762</v>
      </c>
      <c r="X34" s="82">
        <v>0.40796084983294634</v>
      </c>
      <c r="Y34" s="82">
        <v>1.6204611595520788</v>
      </c>
      <c r="Z34" s="82">
        <v>3.8228738518157428</v>
      </c>
      <c r="AA34" s="82">
        <v>3.3863589294810481</v>
      </c>
      <c r="AB34" s="82">
        <v>3.4585309434904872</v>
      </c>
      <c r="AC34" s="82">
        <v>3.5573128147300395</v>
      </c>
      <c r="AD34" s="82">
        <v>3.3691182447437455</v>
      </c>
      <c r="AE34" s="82">
        <v>1.9153757378777669</v>
      </c>
      <c r="AF34" s="88"/>
    </row>
    <row r="35" spans="1:32" ht="11.45" customHeight="1" x14ac:dyDescent="0.2">
      <c r="A35" s="22">
        <f>IF(D35&lt;&gt;"",COUNTA($D$6:D35),"")</f>
        <v>28</v>
      </c>
      <c r="B35" s="60" t="s">
        <v>83</v>
      </c>
      <c r="C35" s="100" t="s">
        <v>9</v>
      </c>
      <c r="D35" s="101">
        <v>5.6297365461527704</v>
      </c>
      <c r="E35" s="101">
        <v>-0.25700894096929972</v>
      </c>
      <c r="F35" s="101">
        <v>3.3985358375735188</v>
      </c>
      <c r="G35" s="101">
        <v>2.3032096306310592</v>
      </c>
      <c r="H35" s="101">
        <v>1.6662527926377919</v>
      </c>
      <c r="I35" s="101">
        <v>1.7331918501802193</v>
      </c>
      <c r="J35" s="101">
        <v>2.2997446874338152</v>
      </c>
      <c r="K35" s="101">
        <v>1.1420128967672127</v>
      </c>
      <c r="L35" s="101">
        <v>3.4650788092014579</v>
      </c>
      <c r="M35" s="101">
        <v>3.3358365879560239</v>
      </c>
      <c r="N35" s="101">
        <v>0.33068153852968862</v>
      </c>
      <c r="O35" s="101">
        <v>0.80068114010474289</v>
      </c>
      <c r="P35" s="101">
        <v>6.3584807735811211</v>
      </c>
      <c r="Q35" s="101">
        <v>1.1921569898774464</v>
      </c>
      <c r="R35" s="101">
        <v>6.169201573764397</v>
      </c>
      <c r="S35" s="101">
        <v>3.7209955105471266</v>
      </c>
      <c r="T35" s="101">
        <v>-0.14141900254905693</v>
      </c>
      <c r="U35" s="101">
        <v>-0.6980736989206946</v>
      </c>
      <c r="V35" s="101">
        <v>2.9531442822631391</v>
      </c>
      <c r="W35" s="101">
        <v>4.6260506026351891</v>
      </c>
      <c r="X35" s="82">
        <v>1.222417863651188</v>
      </c>
      <c r="Y35" s="82">
        <v>1.6177169530815547</v>
      </c>
      <c r="Z35" s="82">
        <v>2.9180184859444438</v>
      </c>
      <c r="AA35" s="82">
        <v>4.1917813271003865</v>
      </c>
      <c r="AB35" s="82">
        <v>2.9516991352143123</v>
      </c>
      <c r="AC35" s="82">
        <v>3.187646717902922</v>
      </c>
      <c r="AD35" s="82">
        <v>2.8356005520887066</v>
      </c>
      <c r="AE35" s="82">
        <v>1.9235397607194642</v>
      </c>
      <c r="AF35" s="88"/>
    </row>
    <row r="36" spans="1:32" ht="11.45" customHeight="1" x14ac:dyDescent="0.2">
      <c r="A36" s="22">
        <f>IF(D36&lt;&gt;"",COUNTA($D$6:D36),"")</f>
        <v>29</v>
      </c>
      <c r="B36" s="60" t="s">
        <v>28</v>
      </c>
      <c r="C36" s="100" t="s">
        <v>9</v>
      </c>
      <c r="D36" s="101">
        <v>5.6130849276580648</v>
      </c>
      <c r="E36" s="101">
        <v>-2.6709354375498151E-3</v>
      </c>
      <c r="F36" s="101">
        <v>3.1451041521749659</v>
      </c>
      <c r="G36" s="101">
        <v>0.37269447643896569</v>
      </c>
      <c r="H36" s="101">
        <v>1.007151405291637</v>
      </c>
      <c r="I36" s="101">
        <v>0.76208425495158849</v>
      </c>
      <c r="J36" s="101">
        <v>1.7469273148704474</v>
      </c>
      <c r="K36" s="101">
        <v>1.6704299120684283</v>
      </c>
      <c r="L36" s="101">
        <v>5.0857256271260809</v>
      </c>
      <c r="M36" s="101">
        <v>4.3116248907011112</v>
      </c>
      <c r="N36" s="101">
        <v>-0.6390110952485486</v>
      </c>
      <c r="O36" s="101">
        <v>-0.45882508555155255</v>
      </c>
      <c r="P36" s="101">
        <v>7.6027274733326351</v>
      </c>
      <c r="Q36" s="101">
        <v>0.56336290937588274</v>
      </c>
      <c r="R36" s="101">
        <v>2.9073679971537416</v>
      </c>
      <c r="S36" s="101">
        <v>2.9022093216543539</v>
      </c>
      <c r="T36" s="101">
        <v>-0.58029254552016596</v>
      </c>
      <c r="U36" s="101">
        <v>-4.0405480755578367</v>
      </c>
      <c r="V36" s="101">
        <v>5.9617112315918632</v>
      </c>
      <c r="W36" s="101">
        <v>5.8492177720764147</v>
      </c>
      <c r="X36" s="82">
        <v>-0.72646085334613986</v>
      </c>
      <c r="Y36" s="82">
        <v>1.2004828966477135</v>
      </c>
      <c r="Z36" s="82">
        <v>1.2683457880712439</v>
      </c>
      <c r="AA36" s="82">
        <v>2.6958291841484083</v>
      </c>
      <c r="AB36" s="82">
        <v>2.7011785013979051</v>
      </c>
      <c r="AC36" s="82">
        <v>2.6161463281367361</v>
      </c>
      <c r="AD36" s="82">
        <v>2.3942679527846735</v>
      </c>
      <c r="AE36" s="82">
        <v>0.83710887587629657</v>
      </c>
      <c r="AF36" s="88"/>
    </row>
    <row r="37" spans="1:32" ht="11.45" customHeight="1" x14ac:dyDescent="0.2">
      <c r="A37" s="22">
        <f>IF(D37&lt;&gt;"",COUNTA($D$6:D37),"")</f>
        <v>30</v>
      </c>
      <c r="B37" s="60" t="s">
        <v>29</v>
      </c>
      <c r="C37" s="100" t="s">
        <v>9</v>
      </c>
      <c r="D37" s="101">
        <v>18.463090144700843</v>
      </c>
      <c r="E37" s="101">
        <v>10.894200463772961</v>
      </c>
      <c r="F37" s="101">
        <v>11.94346599054559</v>
      </c>
      <c r="G37" s="101">
        <v>7.1385905138968866</v>
      </c>
      <c r="H37" s="101">
        <v>2.3291354124484087</v>
      </c>
      <c r="I37" s="101">
        <v>0.43859815794276358</v>
      </c>
      <c r="J37" s="101">
        <v>1.0603347646700172</v>
      </c>
      <c r="K37" s="101">
        <v>0.68982338030994583</v>
      </c>
      <c r="L37" s="101">
        <v>1.3904634379317855</v>
      </c>
      <c r="M37" s="101">
        <v>2.6183040368825061</v>
      </c>
      <c r="N37" s="101">
        <v>2.0913701794876545</v>
      </c>
      <c r="O37" s="101">
        <v>0.50648088613817777</v>
      </c>
      <c r="P37" s="101">
        <v>5.4328674051991754</v>
      </c>
      <c r="Q37" s="101">
        <v>-1.375173817889447</v>
      </c>
      <c r="R37" s="101">
        <v>6.1928992871654032</v>
      </c>
      <c r="S37" s="101">
        <v>5.118607215870469</v>
      </c>
      <c r="T37" s="101">
        <v>1.3882340487255078</v>
      </c>
      <c r="U37" s="101">
        <v>-2.3808289176889872</v>
      </c>
      <c r="V37" s="101">
        <v>5.4068406571715855</v>
      </c>
      <c r="W37" s="101">
        <v>5.1324508964263345</v>
      </c>
      <c r="X37" s="82">
        <v>1.0785607108797564</v>
      </c>
      <c r="Y37" s="82">
        <v>3.0359384912944023</v>
      </c>
      <c r="Z37" s="82">
        <v>2.6167692742994291</v>
      </c>
      <c r="AA37" s="82">
        <v>4.8944297865820516</v>
      </c>
      <c r="AB37" s="82">
        <v>3.9437008490593684</v>
      </c>
      <c r="AC37" s="82">
        <v>3.4873018057699881</v>
      </c>
      <c r="AD37" s="82">
        <v>2.9280168796901478</v>
      </c>
      <c r="AE37" s="82">
        <v>3.0132077545458316</v>
      </c>
      <c r="AF37" s="88"/>
    </row>
    <row r="38" spans="1:32" ht="11.45" customHeight="1" x14ac:dyDescent="0.2">
      <c r="A38" s="22">
        <f>IF(D38&lt;&gt;"",COUNTA($D$6:D38),"")</f>
        <v>31</v>
      </c>
      <c r="B38" s="60" t="s">
        <v>84</v>
      </c>
      <c r="C38" s="100" t="s">
        <v>9</v>
      </c>
      <c r="D38" s="101">
        <v>20.031058470068047</v>
      </c>
      <c r="E38" s="101">
        <v>12.252704994246372</v>
      </c>
      <c r="F38" s="101">
        <v>11.701825939936555</v>
      </c>
      <c r="G38" s="101">
        <v>5.388566720106752</v>
      </c>
      <c r="H38" s="101">
        <v>1.4576732873246243</v>
      </c>
      <c r="I38" s="101">
        <v>0.53992819858414975</v>
      </c>
      <c r="J38" s="101">
        <v>1.4900835796004088</v>
      </c>
      <c r="K38" s="101">
        <v>3.3883735868585063E-3</v>
      </c>
      <c r="L38" s="101">
        <v>-0.16216356530654252</v>
      </c>
      <c r="M38" s="101">
        <v>2.2816926518123353</v>
      </c>
      <c r="N38" s="101">
        <v>1.1323699010500974</v>
      </c>
      <c r="O38" s="101">
        <v>-0.71208214596663311</v>
      </c>
      <c r="P38" s="101">
        <v>5.0473858518056574</v>
      </c>
      <c r="Q38" s="101">
        <v>-1.1754168823441375</v>
      </c>
      <c r="R38" s="101">
        <v>5.7372771951895061</v>
      </c>
      <c r="S38" s="101">
        <v>4.5389171711822058</v>
      </c>
      <c r="T38" s="101">
        <v>2.1823909584023369</v>
      </c>
      <c r="U38" s="101">
        <v>-1.7243486073674745</v>
      </c>
      <c r="V38" s="101">
        <v>5.1705062790503149</v>
      </c>
      <c r="W38" s="101">
        <v>4.608701439266909</v>
      </c>
      <c r="X38" s="82">
        <v>0.94224896561811988</v>
      </c>
      <c r="Y38" s="82">
        <v>1.9625812881488827</v>
      </c>
      <c r="Z38" s="82">
        <v>2.3262652854453307</v>
      </c>
      <c r="AA38" s="82">
        <v>3.5941402707996275</v>
      </c>
      <c r="AB38" s="82">
        <v>3.2518284950520524</v>
      </c>
      <c r="AC38" s="82">
        <v>3.3427373051668923</v>
      </c>
      <c r="AD38" s="82">
        <v>1.6280603856833977</v>
      </c>
      <c r="AE38" s="82">
        <v>2.5169911912401375</v>
      </c>
      <c r="AF38" s="88"/>
    </row>
    <row r="39" spans="1:32" ht="11.45" customHeight="1" x14ac:dyDescent="0.2">
      <c r="A39" s="22">
        <f>IF(D39&lt;&gt;"",COUNTA($D$6:D39),"")</f>
        <v>32</v>
      </c>
      <c r="B39" s="60" t="s">
        <v>85</v>
      </c>
      <c r="C39" s="100" t="s">
        <v>9</v>
      </c>
      <c r="D39" s="101">
        <v>5.380563311532029</v>
      </c>
      <c r="E39" s="101">
        <v>0.80682845121997104</v>
      </c>
      <c r="F39" s="101">
        <v>2.8722463138520595</v>
      </c>
      <c r="G39" s="101">
        <v>3.2233400211951988</v>
      </c>
      <c r="H39" s="101">
        <v>1.311616177405412</v>
      </c>
      <c r="I39" s="101">
        <v>1.3799210588666</v>
      </c>
      <c r="J39" s="101">
        <v>0.72262961717743224</v>
      </c>
      <c r="K39" s="101">
        <v>0.41914060193811054</v>
      </c>
      <c r="L39" s="101">
        <v>1.0201559321351397</v>
      </c>
      <c r="M39" s="101">
        <v>2.6396307323432353</v>
      </c>
      <c r="N39" s="101">
        <v>-0.11036271630857186</v>
      </c>
      <c r="O39" s="101">
        <v>1.1190292699462532</v>
      </c>
      <c r="P39" s="101">
        <v>3.8197852039799187</v>
      </c>
      <c r="Q39" s="101">
        <v>1.5834653617061889</v>
      </c>
      <c r="R39" s="101">
        <v>4.3032786672557677</v>
      </c>
      <c r="S39" s="101">
        <v>3.6730875552924971</v>
      </c>
      <c r="T39" s="101">
        <v>0.70465854187698085</v>
      </c>
      <c r="U39" s="101">
        <v>-1.8615618587711253</v>
      </c>
      <c r="V39" s="101">
        <v>3.6168873022017038</v>
      </c>
      <c r="W39" s="101">
        <v>6.1068560979259416</v>
      </c>
      <c r="X39" s="82">
        <v>1.3340351308643221</v>
      </c>
      <c r="Y39" s="82">
        <v>2.1717379882504702</v>
      </c>
      <c r="Z39" s="82">
        <v>3.0042452735545453</v>
      </c>
      <c r="AA39" s="82">
        <v>4.0697778198622387</v>
      </c>
      <c r="AB39" s="82">
        <v>3.3114954557519951</v>
      </c>
      <c r="AC39" s="82">
        <v>4.258504081976298</v>
      </c>
      <c r="AD39" s="82">
        <v>3.2543483114056357</v>
      </c>
      <c r="AE39" s="82">
        <v>2.882469128657732</v>
      </c>
      <c r="AF39" s="88"/>
    </row>
    <row r="40" spans="1:32" ht="11.45" customHeight="1" x14ac:dyDescent="0.2">
      <c r="A40" s="22">
        <f>IF(D40&lt;&gt;"",COUNTA($D$6:D40),"")</f>
        <v>33</v>
      </c>
      <c r="B40" s="60" t="s">
        <v>30</v>
      </c>
      <c r="C40" s="100" t="s">
        <v>9</v>
      </c>
      <c r="D40" s="101">
        <v>16.991512594285112</v>
      </c>
      <c r="E40" s="101">
        <v>10.467139105956576</v>
      </c>
      <c r="F40" s="101">
        <v>11.198117585940494</v>
      </c>
      <c r="G40" s="101">
        <v>4.8321057575111581</v>
      </c>
      <c r="H40" s="101">
        <v>2.4992415311222942</v>
      </c>
      <c r="I40" s="101">
        <v>1.8365331286975106</v>
      </c>
      <c r="J40" s="101">
        <v>3.8090083067390026</v>
      </c>
      <c r="K40" s="101">
        <v>2.8149550382859303</v>
      </c>
      <c r="L40" s="101">
        <v>1.573328263915073</v>
      </c>
      <c r="M40" s="101">
        <v>3.5849048204754013</v>
      </c>
      <c r="N40" s="101">
        <v>1.3139936286296461</v>
      </c>
      <c r="O40" s="101">
        <v>-0.15255412368490795</v>
      </c>
      <c r="P40" s="101">
        <v>5.4475434754617851</v>
      </c>
      <c r="Q40" s="101">
        <v>-1.3655107333505327</v>
      </c>
      <c r="R40" s="101">
        <v>5.8872163293980861</v>
      </c>
      <c r="S40" s="101">
        <v>4.4499143022726884</v>
      </c>
      <c r="T40" s="101">
        <v>1.6548348896173053</v>
      </c>
      <c r="U40" s="101">
        <v>-2.9114277165458731</v>
      </c>
      <c r="V40" s="101">
        <v>4.4637881331857301</v>
      </c>
      <c r="W40" s="101">
        <v>5.2307346266026116</v>
      </c>
      <c r="X40" s="82">
        <v>0.59687602634016912</v>
      </c>
      <c r="Y40" s="82">
        <v>2.8530715049559348</v>
      </c>
      <c r="Z40" s="82">
        <v>2.0074675641425586</v>
      </c>
      <c r="AA40" s="82">
        <v>3.8684014578795001</v>
      </c>
      <c r="AB40" s="82">
        <v>3.5179307482298157</v>
      </c>
      <c r="AC40" s="82">
        <v>3.6303071124967516</v>
      </c>
      <c r="AD40" s="82">
        <v>2.0685397653851965</v>
      </c>
      <c r="AE40" s="82">
        <v>1.8411912423954533</v>
      </c>
      <c r="AF40" s="88"/>
    </row>
    <row r="41" spans="1:32" ht="11.45" customHeight="1" x14ac:dyDescent="0.2">
      <c r="A41" s="22" t="str">
        <f>IF(D41&lt;&gt;"",COUNTA($D$6:D41),"")</f>
        <v/>
      </c>
      <c r="B41" s="60"/>
      <c r="C41" s="100"/>
      <c r="D41" s="103"/>
      <c r="E41" s="103"/>
      <c r="F41" s="103"/>
      <c r="G41" s="103"/>
      <c r="H41" s="103"/>
      <c r="I41" s="103"/>
      <c r="J41" s="103"/>
      <c r="K41" s="103"/>
      <c r="L41" s="103"/>
      <c r="M41" s="103"/>
      <c r="N41" s="103"/>
      <c r="O41" s="103"/>
      <c r="P41" s="103"/>
      <c r="Q41" s="103"/>
      <c r="R41" s="103"/>
      <c r="S41" s="103"/>
      <c r="T41" s="103"/>
      <c r="U41" s="103"/>
      <c r="V41" s="103"/>
      <c r="W41" s="103"/>
      <c r="X41" s="112"/>
      <c r="Y41" s="112"/>
      <c r="Z41" s="112"/>
      <c r="AA41" s="112"/>
      <c r="AB41" s="112"/>
      <c r="AC41" s="112"/>
      <c r="AD41" s="112"/>
      <c r="AE41" s="112"/>
      <c r="AF41" s="88"/>
    </row>
    <row r="42" spans="1:32" ht="11.45" customHeight="1" x14ac:dyDescent="0.2">
      <c r="A42" s="22">
        <f>IF(D42&lt;&gt;"",COUNTA($D$6:D42),"")</f>
        <v>34</v>
      </c>
      <c r="B42" s="60" t="s">
        <v>31</v>
      </c>
      <c r="C42" s="100" t="s">
        <v>9</v>
      </c>
      <c r="D42" s="101">
        <v>6.5192809568842165</v>
      </c>
      <c r="E42" s="101">
        <v>1.1975824304788745</v>
      </c>
      <c r="F42" s="101">
        <v>3.4279358586444317</v>
      </c>
      <c r="G42" s="101">
        <v>3.6576158221954387</v>
      </c>
      <c r="H42" s="101">
        <v>1.3891278985234976</v>
      </c>
      <c r="I42" s="101">
        <v>1.5156469522181055</v>
      </c>
      <c r="J42" s="101">
        <v>2.1428269210033761</v>
      </c>
      <c r="K42" s="101">
        <v>1.2426891793842003</v>
      </c>
      <c r="L42" s="101">
        <v>2.1040628130456724</v>
      </c>
      <c r="M42" s="101">
        <v>2.7962731008416313</v>
      </c>
      <c r="N42" s="101">
        <v>0.39654121997882896</v>
      </c>
      <c r="O42" s="101">
        <v>0.20503378611105916</v>
      </c>
      <c r="P42" s="101">
        <v>5.0458600923451513</v>
      </c>
      <c r="Q42" s="101">
        <v>1.2500431336572149</v>
      </c>
      <c r="R42" s="101">
        <v>5.8453444021828318</v>
      </c>
      <c r="S42" s="101">
        <v>3.6551156352234528</v>
      </c>
      <c r="T42" s="101">
        <v>0.66015014318605836</v>
      </c>
      <c r="U42" s="101">
        <v>-3.9456189141979365</v>
      </c>
      <c r="V42" s="101">
        <v>5.5266102408437376</v>
      </c>
      <c r="W42" s="101">
        <v>5.8257523385997416</v>
      </c>
      <c r="X42" s="82">
        <v>1.1745571478101908</v>
      </c>
      <c r="Y42" s="82">
        <v>2.3049291607488982</v>
      </c>
      <c r="Z42" s="82">
        <v>4.1464001372453367</v>
      </c>
      <c r="AA42" s="82">
        <v>3.6560069939723121</v>
      </c>
      <c r="AB42" s="82">
        <v>4.1170459650312807</v>
      </c>
      <c r="AC42" s="82">
        <v>3.8812143919662532</v>
      </c>
      <c r="AD42" s="82">
        <v>3.0195314087165599</v>
      </c>
      <c r="AE42" s="82">
        <v>2.1521774552419828</v>
      </c>
    </row>
    <row r="43" spans="1:32" ht="30" customHeight="1" x14ac:dyDescent="0.2">
      <c r="A43" s="22" t="str">
        <f>IF(D43&lt;&gt;"",COUNTA($D$6:D43),"")</f>
        <v/>
      </c>
      <c r="B43" s="60"/>
      <c r="C43" s="199" t="s">
        <v>32</v>
      </c>
      <c r="D43" s="200"/>
      <c r="E43" s="200"/>
      <c r="F43" s="200"/>
      <c r="G43" s="200"/>
      <c r="H43" s="200"/>
      <c r="I43" s="200"/>
      <c r="J43" s="200" t="s">
        <v>32</v>
      </c>
      <c r="K43" s="200"/>
      <c r="L43" s="200"/>
      <c r="M43" s="200"/>
      <c r="N43" s="200"/>
      <c r="O43" s="200"/>
      <c r="P43" s="200"/>
      <c r="Q43" s="200" t="s">
        <v>32</v>
      </c>
      <c r="R43" s="200"/>
      <c r="S43" s="200"/>
      <c r="T43" s="200"/>
      <c r="U43" s="200"/>
      <c r="V43" s="200"/>
      <c r="W43" s="200"/>
      <c r="X43" s="200" t="s">
        <v>32</v>
      </c>
      <c r="Y43" s="200"/>
      <c r="Z43" s="200"/>
      <c r="AA43" s="200"/>
      <c r="AB43" s="200"/>
      <c r="AC43" s="200"/>
      <c r="AD43" s="200"/>
      <c r="AE43" s="200"/>
    </row>
    <row r="44" spans="1:32" ht="11.45" customHeight="1" x14ac:dyDescent="0.2">
      <c r="A44" s="22">
        <f>IF(D44&lt;&gt;"",COUNTA($D$6:D44),"")</f>
        <v>35</v>
      </c>
      <c r="B44" s="60" t="s">
        <v>78</v>
      </c>
      <c r="C44" s="104">
        <v>15.094891368316807</v>
      </c>
      <c r="D44" s="101">
        <v>14.888157003323357</v>
      </c>
      <c r="E44" s="101">
        <v>14.458026103549704</v>
      </c>
      <c r="F44" s="101">
        <v>14.25019822157568</v>
      </c>
      <c r="G44" s="101">
        <v>14.129625152507657</v>
      </c>
      <c r="H44" s="101">
        <v>14.208915423602472</v>
      </c>
      <c r="I44" s="101">
        <v>14.315092257570525</v>
      </c>
      <c r="J44" s="101">
        <v>14.437529346839895</v>
      </c>
      <c r="K44" s="101">
        <v>14.547435516717544</v>
      </c>
      <c r="L44" s="101">
        <v>14.688504935892215</v>
      </c>
      <c r="M44" s="101">
        <v>14.825926012085484</v>
      </c>
      <c r="N44" s="101">
        <v>14.883076634039117</v>
      </c>
      <c r="O44" s="101">
        <v>14.95803826549106</v>
      </c>
      <c r="P44" s="101">
        <v>14.902973545086869</v>
      </c>
      <c r="Q44" s="101">
        <v>15.050027352860122</v>
      </c>
      <c r="R44" s="101">
        <v>15.163762337541936</v>
      </c>
      <c r="S44" s="101">
        <v>15.203636931346207</v>
      </c>
      <c r="T44" s="101">
        <v>15.204808784571453</v>
      </c>
      <c r="U44" s="101">
        <v>14.914960007090155</v>
      </c>
      <c r="V44" s="101">
        <v>15.052844664276236</v>
      </c>
      <c r="W44" s="101">
        <v>15.101715508172047</v>
      </c>
      <c r="X44" s="82">
        <v>15.20415323574991</v>
      </c>
      <c r="Y44" s="82">
        <v>15.241977042075469</v>
      </c>
      <c r="Z44" s="82">
        <v>15.276212810012426</v>
      </c>
      <c r="AA44" s="82">
        <v>15.239637714870142</v>
      </c>
      <c r="AB44" s="82">
        <v>15.23932423023974</v>
      </c>
      <c r="AC44" s="82">
        <v>15.247594639441143</v>
      </c>
      <c r="AD44" s="82">
        <v>15.257550648198942</v>
      </c>
      <c r="AE44" s="82">
        <v>15.168959230242137</v>
      </c>
      <c r="AF44" s="89"/>
    </row>
    <row r="45" spans="1:32" ht="11.45" customHeight="1" x14ac:dyDescent="0.2">
      <c r="A45" s="22">
        <f>IF(D45&lt;&gt;"",COUNTA($D$6:D45),"")</f>
        <v>36</v>
      </c>
      <c r="B45" s="60" t="s">
        <v>23</v>
      </c>
      <c r="C45" s="104">
        <v>16.949159479347195</v>
      </c>
      <c r="D45" s="101">
        <v>16.903903745312359</v>
      </c>
      <c r="E45" s="101">
        <v>16.837855267775247</v>
      </c>
      <c r="F45" s="101">
        <v>16.775554710975104</v>
      </c>
      <c r="G45" s="101">
        <v>16.734074618300639</v>
      </c>
      <c r="H45" s="101">
        <v>16.759584018023162</v>
      </c>
      <c r="I45" s="101">
        <v>16.876901485920808</v>
      </c>
      <c r="J45" s="101">
        <v>17.06746152006275</v>
      </c>
      <c r="K45" s="101">
        <v>17.138994518772506</v>
      </c>
      <c r="L45" s="101">
        <v>17.232945997965405</v>
      </c>
      <c r="M45" s="101">
        <v>17.400506632178622</v>
      </c>
      <c r="N45" s="101">
        <v>17.370687433069683</v>
      </c>
      <c r="O45" s="101">
        <v>17.354494764024889</v>
      </c>
      <c r="P45" s="101">
        <v>17.479784771974664</v>
      </c>
      <c r="Q45" s="101">
        <v>17.620190935303288</v>
      </c>
      <c r="R45" s="101">
        <v>17.725198924561059</v>
      </c>
      <c r="S45" s="101">
        <v>17.911831019558676</v>
      </c>
      <c r="T45" s="101">
        <v>17.875080727244864</v>
      </c>
      <c r="U45" s="101">
        <v>17.788141437529081</v>
      </c>
      <c r="V45" s="101">
        <v>17.923206531124723</v>
      </c>
      <c r="W45" s="101">
        <v>18.032152658700376</v>
      </c>
      <c r="X45" s="82">
        <v>18.140256863678502</v>
      </c>
      <c r="Y45" s="82">
        <v>18.208753367638277</v>
      </c>
      <c r="Z45" s="82">
        <v>18.369869415175078</v>
      </c>
      <c r="AA45" s="82">
        <v>18.340552416684275</v>
      </c>
      <c r="AB45" s="82">
        <v>18.582595545603649</v>
      </c>
      <c r="AC45" s="82">
        <v>18.623174201746163</v>
      </c>
      <c r="AD45" s="82">
        <v>18.570755612604874</v>
      </c>
      <c r="AE45" s="82">
        <v>18.562578784001289</v>
      </c>
      <c r="AF45" s="89"/>
    </row>
    <row r="46" spans="1:32" ht="11.45" customHeight="1" x14ac:dyDescent="0.2">
      <c r="A46" s="22">
        <f>IF(D46&lt;&gt;"",COUNTA($D$6:D46),"")</f>
        <v>37</v>
      </c>
      <c r="B46" s="60" t="s">
        <v>24</v>
      </c>
      <c r="C46" s="104">
        <v>4.2112722874548982</v>
      </c>
      <c r="D46" s="101">
        <v>4.192691889436813</v>
      </c>
      <c r="E46" s="101">
        <v>4.3178485204926114</v>
      </c>
      <c r="F46" s="101">
        <v>4.3130797116485846</v>
      </c>
      <c r="G46" s="101">
        <v>4.3721864663808852</v>
      </c>
      <c r="H46" s="101">
        <v>4.253237185793183</v>
      </c>
      <c r="I46" s="101">
        <v>4.0881625873338461</v>
      </c>
      <c r="J46" s="101">
        <v>3.9541735649278369</v>
      </c>
      <c r="K46" s="101">
        <v>3.8841894369236498</v>
      </c>
      <c r="L46" s="101">
        <v>3.8073626681867943</v>
      </c>
      <c r="M46" s="101">
        <v>3.6926926261692055</v>
      </c>
      <c r="N46" s="101">
        <v>3.6379678233477999</v>
      </c>
      <c r="O46" s="101">
        <v>3.4920397304141537</v>
      </c>
      <c r="P46" s="101">
        <v>3.5404887013615967</v>
      </c>
      <c r="Q46" s="101">
        <v>3.478009651945873</v>
      </c>
      <c r="R46" s="101">
        <v>3.4789810865530719</v>
      </c>
      <c r="S46" s="101">
        <v>3.4584192172995118</v>
      </c>
      <c r="T46" s="101">
        <v>3.4707037117240596</v>
      </c>
      <c r="U46" s="101">
        <v>3.5711142068996073</v>
      </c>
      <c r="V46" s="101">
        <v>3.5894931113599169</v>
      </c>
      <c r="W46" s="101">
        <v>3.6133657460843551</v>
      </c>
      <c r="X46" s="82">
        <v>3.613477278443189</v>
      </c>
      <c r="Y46" s="82">
        <v>3.6674779827619095</v>
      </c>
      <c r="Z46" s="82">
        <v>3.682392904799153</v>
      </c>
      <c r="AA46" s="82">
        <v>3.7862208335034953</v>
      </c>
      <c r="AB46" s="82">
        <v>3.8063848138331093</v>
      </c>
      <c r="AC46" s="82">
        <v>3.8668008735348565</v>
      </c>
      <c r="AD46" s="82">
        <v>3.940121484764207</v>
      </c>
      <c r="AE46" s="82">
        <v>3.9771235946993353</v>
      </c>
      <c r="AF46" s="89"/>
    </row>
    <row r="47" spans="1:32" ht="11.45" customHeight="1" x14ac:dyDescent="0.2">
      <c r="A47" s="22">
        <f>IF(D47&lt;&gt;"",COUNTA($D$6:D47),"")</f>
        <v>38</v>
      </c>
      <c r="B47" s="60" t="s">
        <v>79</v>
      </c>
      <c r="C47" s="104">
        <v>1.5975160623906681</v>
      </c>
      <c r="D47" s="101">
        <v>1.8269503675812186</v>
      </c>
      <c r="E47" s="101">
        <v>2.009876786787375</v>
      </c>
      <c r="F47" s="101">
        <v>2.1630764716632331</v>
      </c>
      <c r="G47" s="101">
        <v>2.2063615975005955</v>
      </c>
      <c r="H47" s="101">
        <v>2.2396526856005918</v>
      </c>
      <c r="I47" s="101">
        <v>2.2662412632032938</v>
      </c>
      <c r="J47" s="101">
        <v>2.2826042222035152</v>
      </c>
      <c r="K47" s="101">
        <v>2.2755170738982442</v>
      </c>
      <c r="L47" s="101">
        <v>2.2881773198434892</v>
      </c>
      <c r="M47" s="101">
        <v>2.3041437205714166</v>
      </c>
      <c r="N47" s="101">
        <v>2.339041714418121</v>
      </c>
      <c r="O47" s="101">
        <v>2.322563440419378</v>
      </c>
      <c r="P47" s="101">
        <v>2.3318913008040112</v>
      </c>
      <c r="Q47" s="101">
        <v>2.3153455127500759</v>
      </c>
      <c r="R47" s="101">
        <v>2.3152411216053195</v>
      </c>
      <c r="S47" s="101">
        <v>2.3519989009994373</v>
      </c>
      <c r="T47" s="101">
        <v>2.3938367960874221</v>
      </c>
      <c r="U47" s="101">
        <v>2.4778298030266104</v>
      </c>
      <c r="V47" s="101">
        <v>2.4417074651998623</v>
      </c>
      <c r="W47" s="101">
        <v>2.4324840941252801</v>
      </c>
      <c r="X47" s="82">
        <v>2.3975070094065036</v>
      </c>
      <c r="Y47" s="82">
        <v>2.4246837462993116</v>
      </c>
      <c r="Z47" s="82">
        <v>2.3930340956149632</v>
      </c>
      <c r="AA47" s="82">
        <v>2.3921099311243652</v>
      </c>
      <c r="AB47" s="82">
        <v>2.3948231573355478</v>
      </c>
      <c r="AC47" s="82">
        <v>2.4152063358775182</v>
      </c>
      <c r="AD47" s="82">
        <v>2.422223536906166</v>
      </c>
      <c r="AE47" s="82">
        <v>2.4525932567407827</v>
      </c>
      <c r="AF47" s="89"/>
    </row>
    <row r="48" spans="1:32" ht="11.45" customHeight="1" x14ac:dyDescent="0.2">
      <c r="A48" s="22">
        <f>IF(D48&lt;&gt;"",COUNTA($D$6:D48),"")</f>
        <v>39</v>
      </c>
      <c r="B48" s="60" t="s">
        <v>25</v>
      </c>
      <c r="C48" s="104">
        <v>0.89389024405092887</v>
      </c>
      <c r="D48" s="101">
        <v>0.85780966250503921</v>
      </c>
      <c r="E48" s="101">
        <v>0.83018753831116121</v>
      </c>
      <c r="F48" s="101">
        <v>0.79918636322929715</v>
      </c>
      <c r="G48" s="101">
        <v>0.7790308204192038</v>
      </c>
      <c r="H48" s="101">
        <v>0.77658831875278844</v>
      </c>
      <c r="I48" s="101">
        <v>0.79082986090733021</v>
      </c>
      <c r="J48" s="101">
        <v>0.79801263267043221</v>
      </c>
      <c r="K48" s="101">
        <v>0.7907034923852776</v>
      </c>
      <c r="L48" s="101">
        <v>0.78537768591515988</v>
      </c>
      <c r="M48" s="101">
        <v>0.78259927834150567</v>
      </c>
      <c r="N48" s="101">
        <v>0.77791640833912612</v>
      </c>
      <c r="O48" s="101">
        <v>0.76835834868669395</v>
      </c>
      <c r="P48" s="101">
        <v>0.74978492666088381</v>
      </c>
      <c r="Q48" s="101">
        <v>0.78439623629345534</v>
      </c>
      <c r="R48" s="101">
        <v>0.78655273853321261</v>
      </c>
      <c r="S48" s="101">
        <v>0.79807396402326347</v>
      </c>
      <c r="T48" s="101">
        <v>0.81092452847254837</v>
      </c>
      <c r="U48" s="101">
        <v>0.7869301841224825</v>
      </c>
      <c r="V48" s="101">
        <v>0.77568029487274381</v>
      </c>
      <c r="W48" s="101">
        <v>0.76607950382896695</v>
      </c>
      <c r="X48" s="82">
        <v>0.77059941885291361</v>
      </c>
      <c r="Y48" s="82">
        <v>0.76890592848099504</v>
      </c>
      <c r="Z48" s="82">
        <v>0.76190199236184586</v>
      </c>
      <c r="AA48" s="82">
        <v>0.75344475833157254</v>
      </c>
      <c r="AB48" s="82">
        <v>0.75270848086743014</v>
      </c>
      <c r="AC48" s="82">
        <v>0.75269848149238039</v>
      </c>
      <c r="AD48" s="82">
        <v>0.7553439711183858</v>
      </c>
      <c r="AE48" s="82">
        <v>0.74749223031116574</v>
      </c>
      <c r="AF48" s="89"/>
    </row>
    <row r="49" spans="1:32" ht="11.45" customHeight="1" x14ac:dyDescent="0.2">
      <c r="A49" s="22">
        <f>IF(D49&lt;&gt;"",COUNTA($D$6:D49),"")</f>
        <v>40</v>
      </c>
      <c r="B49" s="60" t="s">
        <v>26</v>
      </c>
      <c r="C49" s="104">
        <v>2.6250496178713627</v>
      </c>
      <c r="D49" s="101">
        <v>2.5922924158701197</v>
      </c>
      <c r="E49" s="101">
        <v>2.5524864037736585</v>
      </c>
      <c r="F49" s="101">
        <v>2.4994114876046898</v>
      </c>
      <c r="G49" s="101">
        <v>2.5449170084406885</v>
      </c>
      <c r="H49" s="101">
        <v>2.5664619293982027</v>
      </c>
      <c r="I49" s="101">
        <v>2.5657934533225424</v>
      </c>
      <c r="J49" s="101">
        <v>2.5747526313609317</v>
      </c>
      <c r="K49" s="101">
        <v>2.5837056555761886</v>
      </c>
      <c r="L49" s="101">
        <v>2.5570581255113956</v>
      </c>
      <c r="M49" s="101">
        <v>2.5449579158291433</v>
      </c>
      <c r="N49" s="101">
        <v>2.5366865187467513</v>
      </c>
      <c r="O49" s="101">
        <v>2.6342723257029013</v>
      </c>
      <c r="P49" s="101">
        <v>2.5890770706237785</v>
      </c>
      <c r="Q49" s="101">
        <v>2.7306209246148128</v>
      </c>
      <c r="R49" s="101">
        <v>2.738533823420831</v>
      </c>
      <c r="S49" s="101">
        <v>2.7076406782311664</v>
      </c>
      <c r="T49" s="101">
        <v>2.6415477816435105</v>
      </c>
      <c r="U49" s="101">
        <v>2.5720148782487318</v>
      </c>
      <c r="V49" s="101">
        <v>2.6009376445139427</v>
      </c>
      <c r="W49" s="101">
        <v>2.602492610656626</v>
      </c>
      <c r="X49" s="82">
        <v>2.5951658014500736</v>
      </c>
      <c r="Y49" s="82">
        <v>2.6315356622231252</v>
      </c>
      <c r="Z49" s="82">
        <v>2.6033800671789447</v>
      </c>
      <c r="AA49" s="82">
        <v>2.6291959715122277</v>
      </c>
      <c r="AB49" s="82">
        <v>2.6835654868060286</v>
      </c>
      <c r="AC49" s="82">
        <v>2.6929794622449812</v>
      </c>
      <c r="AD49" s="82">
        <v>2.6892955644555676</v>
      </c>
      <c r="AE49" s="82">
        <v>2.689180661986458</v>
      </c>
      <c r="AF49" s="89"/>
    </row>
    <row r="50" spans="1:32" ht="11.45" customHeight="1" x14ac:dyDescent="0.2">
      <c r="A50" s="22">
        <f>IF(D50&lt;&gt;"",COUNTA($D$6:D50),"")</f>
        <v>41</v>
      </c>
      <c r="B50" s="60" t="s">
        <v>27</v>
      </c>
      <c r="C50" s="104">
        <v>8.4533349297638249</v>
      </c>
      <c r="D50" s="101">
        <v>8.3771222509520094</v>
      </c>
      <c r="E50" s="101">
        <v>8.3504143253244489</v>
      </c>
      <c r="F50" s="101">
        <v>8.2390795383639741</v>
      </c>
      <c r="G50" s="101">
        <v>8.290575957417964</v>
      </c>
      <c r="H50" s="101">
        <v>8.3369321000141312</v>
      </c>
      <c r="I50" s="101">
        <v>8.3112750912066282</v>
      </c>
      <c r="J50" s="101">
        <v>8.3236428297502467</v>
      </c>
      <c r="K50" s="101">
        <v>8.4204146357880738</v>
      </c>
      <c r="L50" s="101">
        <v>8.4570378312838734</v>
      </c>
      <c r="M50" s="101">
        <v>8.4464110410354465</v>
      </c>
      <c r="N50" s="101">
        <v>8.4113084837895542</v>
      </c>
      <c r="O50" s="101">
        <v>8.395509798235592</v>
      </c>
      <c r="P50" s="101">
        <v>8.4095190924440537</v>
      </c>
      <c r="Q50" s="101">
        <v>8.4083841951589822</v>
      </c>
      <c r="R50" s="101">
        <v>8.446636866149154</v>
      </c>
      <c r="S50" s="101">
        <v>8.3906716703683859</v>
      </c>
      <c r="T50" s="101">
        <v>8.2370207775886612</v>
      </c>
      <c r="U50" s="101">
        <v>8.2251010901114494</v>
      </c>
      <c r="V50" s="101">
        <v>8.2203871936960553</v>
      </c>
      <c r="W50" s="101">
        <v>8.1718981746251007</v>
      </c>
      <c r="X50" s="82">
        <v>8.1501368544028985</v>
      </c>
      <c r="Y50" s="82">
        <v>8.0723325573349118</v>
      </c>
      <c r="Z50" s="82">
        <v>8.2808297980030368</v>
      </c>
      <c r="AA50" s="82">
        <v>8.2360367034867519</v>
      </c>
      <c r="AB50" s="82">
        <v>8.2229741339064581</v>
      </c>
      <c r="AC50" s="82">
        <v>8.2373823996926792</v>
      </c>
      <c r="AD50" s="82">
        <v>8.1940068738050797</v>
      </c>
      <c r="AE50" s="82">
        <v>8.1748369330584101</v>
      </c>
      <c r="AF50" s="89"/>
    </row>
    <row r="51" spans="1:32" s="78" customFormat="1" ht="11.45" customHeight="1" x14ac:dyDescent="0.2">
      <c r="A51" s="22">
        <f>IF(D51&lt;&gt;"",COUNTA($D$6:D51),"")</f>
        <v>42</v>
      </c>
      <c r="B51" s="62" t="s">
        <v>80</v>
      </c>
      <c r="C51" s="123">
        <v>1.019402231485127</v>
      </c>
      <c r="D51" s="120">
        <v>1.1572632631396853</v>
      </c>
      <c r="E51" s="120">
        <v>1.2849560447670156</v>
      </c>
      <c r="F51" s="120">
        <v>1.3892704062650394</v>
      </c>
      <c r="G51" s="120">
        <v>1.4396299358221085</v>
      </c>
      <c r="H51" s="120">
        <v>1.4420657496210536</v>
      </c>
      <c r="I51" s="120">
        <v>1.4395286053745378</v>
      </c>
      <c r="J51" s="120">
        <v>1.4238222179463023</v>
      </c>
      <c r="K51" s="120">
        <v>1.4232252001842474</v>
      </c>
      <c r="L51" s="120">
        <v>1.423497225378384</v>
      </c>
      <c r="M51" s="120">
        <v>1.4200505751953942</v>
      </c>
      <c r="N51" s="120">
        <v>1.440965362190868</v>
      </c>
      <c r="O51" s="120">
        <v>1.4081590091520193</v>
      </c>
      <c r="P51" s="120">
        <v>1.4167372868751122</v>
      </c>
      <c r="Q51" s="120">
        <v>1.3955549692596159</v>
      </c>
      <c r="R51" s="120">
        <v>1.3812045782210842</v>
      </c>
      <c r="S51" s="120">
        <v>1.3898438315915531</v>
      </c>
      <c r="T51" s="120">
        <v>1.4194521135400966</v>
      </c>
      <c r="U51" s="120">
        <v>1.4510320054062436</v>
      </c>
      <c r="V51" s="120">
        <v>1.4303590428393786</v>
      </c>
      <c r="W51" s="120">
        <v>1.4188102251945485</v>
      </c>
      <c r="X51" s="83">
        <v>1.4115535217640907</v>
      </c>
      <c r="Y51" s="83">
        <v>1.4196698827951659</v>
      </c>
      <c r="Z51" s="83">
        <v>1.3958038006717897</v>
      </c>
      <c r="AA51" s="83">
        <v>1.4012585916983464</v>
      </c>
      <c r="AB51" s="83">
        <v>1.3936778592907362</v>
      </c>
      <c r="AC51" s="83">
        <v>1.4005143775776849</v>
      </c>
      <c r="AD51" s="83">
        <v>1.3968128874084751</v>
      </c>
      <c r="AE51" s="83">
        <v>1.420352899286347</v>
      </c>
      <c r="AF51" s="89"/>
    </row>
    <row r="52" spans="1:32" ht="11.45" customHeight="1" x14ac:dyDescent="0.2">
      <c r="A52" s="22">
        <f>IF(D52&lt;&gt;"",COUNTA($D$6:D52),"")</f>
        <v>43</v>
      </c>
      <c r="B52" s="60" t="s">
        <v>81</v>
      </c>
      <c r="C52" s="104">
        <v>9.3912101890146626</v>
      </c>
      <c r="D52" s="101">
        <v>9.3818956628693062</v>
      </c>
      <c r="E52" s="101">
        <v>9.320142521284815</v>
      </c>
      <c r="F52" s="101">
        <v>9.2593596624008061</v>
      </c>
      <c r="G52" s="101">
        <v>9.2438539326079461</v>
      </c>
      <c r="H52" s="101">
        <v>9.1981604127813679</v>
      </c>
      <c r="I52" s="101">
        <v>9.1824835500500228</v>
      </c>
      <c r="J52" s="101">
        <v>9.1157296389386619</v>
      </c>
      <c r="K52" s="101">
        <v>9.1011209921906033</v>
      </c>
      <c r="L52" s="101">
        <v>9.0914196781619907</v>
      </c>
      <c r="M52" s="101">
        <v>9.093475774644876</v>
      </c>
      <c r="N52" s="101">
        <v>9.0567400003757488</v>
      </c>
      <c r="O52" s="101">
        <v>9.0833744353421455</v>
      </c>
      <c r="P52" s="101">
        <v>8.9833974686195202</v>
      </c>
      <c r="Q52" s="101">
        <v>8.9672927954740587</v>
      </c>
      <c r="R52" s="101">
        <v>9.0022823932124982</v>
      </c>
      <c r="S52" s="101">
        <v>8.9487136819678739</v>
      </c>
      <c r="T52" s="101">
        <v>8.952828951883955</v>
      </c>
      <c r="U52" s="101">
        <v>9.1035092947510687</v>
      </c>
      <c r="V52" s="101">
        <v>9.0657838751179085</v>
      </c>
      <c r="W52" s="101">
        <v>9.1000838756814595</v>
      </c>
      <c r="X52" s="82">
        <v>9.1528179554545428</v>
      </c>
      <c r="Y52" s="82">
        <v>9.1636557672273078</v>
      </c>
      <c r="Z52" s="82">
        <v>9.1574512492522899</v>
      </c>
      <c r="AA52" s="82">
        <v>9.1223040577852217</v>
      </c>
      <c r="AB52" s="82">
        <v>9.0877913607443706</v>
      </c>
      <c r="AC52" s="82">
        <v>9.055082233514204</v>
      </c>
      <c r="AD52" s="82">
        <v>9.0483612863027059</v>
      </c>
      <c r="AE52" s="82">
        <v>9.0985385302076995</v>
      </c>
      <c r="AF52" s="89"/>
    </row>
    <row r="53" spans="1:32" ht="11.45" customHeight="1" x14ac:dyDescent="0.2">
      <c r="A53" s="22">
        <f>IF(D53&lt;&gt;"",COUNTA($D$6:D53),"")</f>
        <v>44</v>
      </c>
      <c r="B53" s="60" t="s">
        <v>82</v>
      </c>
      <c r="C53" s="104">
        <v>24.225965508983982</v>
      </c>
      <c r="D53" s="101">
        <v>23.737894739248617</v>
      </c>
      <c r="E53" s="101">
        <v>23.434572970807459</v>
      </c>
      <c r="F53" s="101">
        <v>23.17953457792456</v>
      </c>
      <c r="G53" s="101">
        <v>23.069759619132977</v>
      </c>
      <c r="H53" s="101">
        <v>22.966005184706919</v>
      </c>
      <c r="I53" s="101">
        <v>22.967288928136139</v>
      </c>
      <c r="J53" s="101">
        <v>22.892480728296029</v>
      </c>
      <c r="K53" s="101">
        <v>22.747816615787467</v>
      </c>
      <c r="L53" s="101">
        <v>22.600510587252895</v>
      </c>
      <c r="M53" s="101">
        <v>22.384060514189535</v>
      </c>
      <c r="N53" s="101">
        <v>22.380263588028633</v>
      </c>
      <c r="O53" s="101">
        <v>22.379491576692224</v>
      </c>
      <c r="P53" s="101">
        <v>22.320616817247753</v>
      </c>
      <c r="Q53" s="101">
        <v>22.168054797386112</v>
      </c>
      <c r="R53" s="101">
        <v>21.935926056078046</v>
      </c>
      <c r="S53" s="101">
        <v>21.736274516629884</v>
      </c>
      <c r="T53" s="101">
        <v>21.869078153124512</v>
      </c>
      <c r="U53" s="101">
        <v>21.616416701748168</v>
      </c>
      <c r="V53" s="101">
        <v>21.622253401802428</v>
      </c>
      <c r="W53" s="101">
        <v>21.590509052472648</v>
      </c>
      <c r="X53" s="82">
        <v>21.426918474192288</v>
      </c>
      <c r="Y53" s="82">
        <v>21.283562331138878</v>
      </c>
      <c r="Z53" s="82">
        <v>21.217445865734138</v>
      </c>
      <c r="AA53" s="82">
        <v>21.162251349014273</v>
      </c>
      <c r="AB53" s="82">
        <v>21.028405250387657</v>
      </c>
      <c r="AC53" s="82">
        <v>20.962838692784057</v>
      </c>
      <c r="AD53" s="82">
        <v>21.033974062480944</v>
      </c>
      <c r="AE53" s="82">
        <v>20.985214639969641</v>
      </c>
      <c r="AF53" s="89"/>
    </row>
    <row r="54" spans="1:32" ht="11.45" customHeight="1" x14ac:dyDescent="0.2">
      <c r="A54" s="22">
        <f>IF(D54&lt;&gt;"",COUNTA($D$6:D54),"")</f>
        <v>45</v>
      </c>
      <c r="B54" s="60" t="s">
        <v>83</v>
      </c>
      <c r="C54" s="104">
        <v>5.0384876391634155</v>
      </c>
      <c r="D54" s="101">
        <v>4.9964111392312454</v>
      </c>
      <c r="E54" s="101">
        <v>4.9245938452131188</v>
      </c>
      <c r="F54" s="101">
        <v>4.9231939994015121</v>
      </c>
      <c r="G54" s="101">
        <v>4.8588667969844739</v>
      </c>
      <c r="H54" s="101">
        <v>4.8721474413152697</v>
      </c>
      <c r="I54" s="101">
        <v>4.8825883028947272</v>
      </c>
      <c r="J54" s="101">
        <v>4.8900892197381793</v>
      </c>
      <c r="K54" s="101">
        <v>4.8852264883320986</v>
      </c>
      <c r="L54" s="101">
        <v>4.9503450664991417</v>
      </c>
      <c r="M54" s="101">
        <v>4.9763287463148442</v>
      </c>
      <c r="N54" s="101">
        <v>4.9730642969420282</v>
      </c>
      <c r="O54" s="101">
        <v>5.0026256121553621</v>
      </c>
      <c r="P54" s="101">
        <v>5.0651368794554088</v>
      </c>
      <c r="Q54" s="101">
        <v>5.0622410659565302</v>
      </c>
      <c r="R54" s="101">
        <v>5.0777301087929851</v>
      </c>
      <c r="S54" s="101">
        <v>5.0809573516014517</v>
      </c>
      <c r="T54" s="101">
        <v>5.0404970638108368</v>
      </c>
      <c r="U54" s="101">
        <v>5.2109134668646</v>
      </c>
      <c r="V54" s="101">
        <v>5.0838354872964207</v>
      </c>
      <c r="W54" s="101">
        <v>5.0262021974337312</v>
      </c>
      <c r="X54" s="82">
        <v>5.0285798469328968</v>
      </c>
      <c r="Y54" s="82">
        <v>4.994801401589247</v>
      </c>
      <c r="Z54" s="82">
        <v>4.9358889246767585</v>
      </c>
      <c r="AA54" s="82">
        <v>4.9614014123145163</v>
      </c>
      <c r="AB54" s="82">
        <v>4.9058701267915676</v>
      </c>
      <c r="AC54" s="82">
        <v>4.8731158607482667</v>
      </c>
      <c r="AD54" s="82">
        <v>4.8644154098487364</v>
      </c>
      <c r="AE54" s="82">
        <v>4.853527842376228</v>
      </c>
      <c r="AF54" s="89"/>
    </row>
    <row r="55" spans="1:32" ht="11.45" customHeight="1" x14ac:dyDescent="0.2">
      <c r="A55" s="22">
        <f>IF(D55&lt;&gt;"",COUNTA($D$6:D55),"")</f>
        <v>46</v>
      </c>
      <c r="B55" s="60" t="s">
        <v>28</v>
      </c>
      <c r="C55" s="104">
        <v>1.2143687673256676</v>
      </c>
      <c r="D55" s="101">
        <v>1.2040377160354117</v>
      </c>
      <c r="E55" s="101">
        <v>1.1897572333731443</v>
      </c>
      <c r="F55" s="101">
        <v>1.1865037500100111</v>
      </c>
      <c r="G55" s="101">
        <v>1.1489033145348841</v>
      </c>
      <c r="H55" s="101">
        <v>1.1445749011414112</v>
      </c>
      <c r="I55" s="101">
        <v>1.1360785857888265</v>
      </c>
      <c r="J55" s="101">
        <v>1.1316752118250557</v>
      </c>
      <c r="K55" s="101">
        <v>1.1364564319624326</v>
      </c>
      <c r="L55" s="101">
        <v>1.1696434549823622</v>
      </c>
      <c r="M55" s="101">
        <v>1.1868855324384799</v>
      </c>
      <c r="N55" s="101">
        <v>1.1746432574946297</v>
      </c>
      <c r="O55" s="101">
        <v>1.1668612397849112</v>
      </c>
      <c r="P55" s="101">
        <v>1.1952632105005765</v>
      </c>
      <c r="Q55" s="101">
        <v>1.1871569067000109</v>
      </c>
      <c r="R55" s="101">
        <v>1.1542046875858749</v>
      </c>
      <c r="S55" s="101">
        <v>1.1458210396481059</v>
      </c>
      <c r="T55" s="101">
        <v>1.1317009997994121</v>
      </c>
      <c r="U55" s="101">
        <v>1.1305825560011522</v>
      </c>
      <c r="V55" s="101">
        <v>1.1352441061932408</v>
      </c>
      <c r="W55" s="101">
        <v>1.1354958312645487</v>
      </c>
      <c r="X55" s="82">
        <v>1.1141604473861861</v>
      </c>
      <c r="Y55" s="82">
        <v>1.1021323823279376</v>
      </c>
      <c r="Z55" s="82">
        <v>1.0716752864307735</v>
      </c>
      <c r="AA55" s="82">
        <v>1.0617482319434506</v>
      </c>
      <c r="AB55" s="82">
        <v>1.04730972418283</v>
      </c>
      <c r="AC55" s="82">
        <v>1.0345555597965472</v>
      </c>
      <c r="AD55" s="82">
        <v>1.0282764613010829</v>
      </c>
      <c r="AE55" s="82">
        <v>1.015038818219506</v>
      </c>
      <c r="AF55" s="89"/>
    </row>
    <row r="56" spans="1:32" ht="11.45" customHeight="1" x14ac:dyDescent="0.2">
      <c r="A56" s="22">
        <f>IF(D56&lt;&gt;"",COUNTA($D$6:D56),"")</f>
        <v>47</v>
      </c>
      <c r="B56" s="60" t="s">
        <v>29</v>
      </c>
      <c r="C56" s="104">
        <v>2.6895728195532973</v>
      </c>
      <c r="D56" s="101">
        <v>2.9911496257888306</v>
      </c>
      <c r="E56" s="101">
        <v>3.2777576129077923</v>
      </c>
      <c r="F56" s="101">
        <v>3.5476251635464515</v>
      </c>
      <c r="G56" s="101">
        <v>3.6667596170257903</v>
      </c>
      <c r="H56" s="101">
        <v>3.7007551909418659</v>
      </c>
      <c r="I56" s="101">
        <v>3.6614913529427016</v>
      </c>
      <c r="J56" s="101">
        <v>3.6226874957407831</v>
      </c>
      <c r="K56" s="101">
        <v>3.6029047338113731</v>
      </c>
      <c r="L56" s="101">
        <v>3.5777242415194039</v>
      </c>
      <c r="M56" s="101">
        <v>3.571530201451993</v>
      </c>
      <c r="N56" s="101">
        <v>3.6318224460017161</v>
      </c>
      <c r="O56" s="101">
        <v>3.6427480682264179</v>
      </c>
      <c r="P56" s="101">
        <v>3.6561685889404107</v>
      </c>
      <c r="Q56" s="101">
        <v>3.5613712391286336</v>
      </c>
      <c r="R56" s="101">
        <v>3.5730653951483116</v>
      </c>
      <c r="S56" s="101">
        <v>3.6235129885049462</v>
      </c>
      <c r="T56" s="101">
        <v>3.6497221833520705</v>
      </c>
      <c r="U56" s="101">
        <v>3.70917859437662</v>
      </c>
      <c r="V56" s="101">
        <v>3.704968786300721</v>
      </c>
      <c r="W56" s="101">
        <v>3.6806962425579548</v>
      </c>
      <c r="X56" s="82">
        <v>3.6772039245812862</v>
      </c>
      <c r="Y56" s="82">
        <v>3.7034790063514302</v>
      </c>
      <c r="Z56" s="82">
        <v>3.6490848479271158</v>
      </c>
      <c r="AA56" s="82">
        <v>3.6926820303663606</v>
      </c>
      <c r="AB56" s="82">
        <v>3.6865340611374195</v>
      </c>
      <c r="AC56" s="82">
        <v>3.6725549006643448</v>
      </c>
      <c r="AD56" s="82">
        <v>3.6692924888919154</v>
      </c>
      <c r="AE56" s="82">
        <v>3.7002205815537508</v>
      </c>
      <c r="AF56" s="89"/>
    </row>
    <row r="57" spans="1:32" ht="11.45" customHeight="1" x14ac:dyDescent="0.2">
      <c r="A57" s="22">
        <f>IF(D57&lt;&gt;"",COUNTA($D$6:D57),"")</f>
        <v>48</v>
      </c>
      <c r="B57" s="60" t="s">
        <v>84</v>
      </c>
      <c r="C57" s="104">
        <v>1.5158359951782385</v>
      </c>
      <c r="D57" s="101">
        <v>1.7081170407254229</v>
      </c>
      <c r="E57" s="101">
        <v>1.8947167873295676</v>
      </c>
      <c r="F57" s="101">
        <v>2.0462878140874561</v>
      </c>
      <c r="G57" s="101">
        <v>2.0804582288812452</v>
      </c>
      <c r="H57" s="101">
        <v>2.0818647487038233</v>
      </c>
      <c r="I57" s="101">
        <v>2.0618548828474208</v>
      </c>
      <c r="J57" s="101">
        <v>2.0486786071725884</v>
      </c>
      <c r="K57" s="101">
        <v>2.0236009539685114</v>
      </c>
      <c r="L57" s="101">
        <v>1.9786866015441711</v>
      </c>
      <c r="M57" s="101">
        <v>1.9687816370041431</v>
      </c>
      <c r="N57" s="101">
        <v>1.9832112774844848</v>
      </c>
      <c r="O57" s="101">
        <v>1.9650601468422906</v>
      </c>
      <c r="P57" s="101">
        <v>1.9650886887487198</v>
      </c>
      <c r="Q57" s="101">
        <v>1.9180146935686408</v>
      </c>
      <c r="R57" s="101">
        <v>1.9160564166876233</v>
      </c>
      <c r="S57" s="101">
        <v>1.932393416493899</v>
      </c>
      <c r="T57" s="101">
        <v>1.9616161836510901</v>
      </c>
      <c r="U57" s="101">
        <v>2.0069788181596615</v>
      </c>
      <c r="V57" s="101">
        <v>2.0002061841600383</v>
      </c>
      <c r="W57" s="101">
        <v>1.9772027782641453</v>
      </c>
      <c r="X57" s="82">
        <v>1.9726628979207839</v>
      </c>
      <c r="Y57" s="82">
        <v>1.9660616818112548</v>
      </c>
      <c r="Z57" s="82">
        <v>1.9317014218009478</v>
      </c>
      <c r="AA57" s="82">
        <v>1.9305484926019505</v>
      </c>
      <c r="AB57" s="82">
        <v>1.9145055452924171</v>
      </c>
      <c r="AC57" s="82">
        <v>1.904581543395401</v>
      </c>
      <c r="AD57" s="82">
        <v>1.8788566153900086</v>
      </c>
      <c r="AE57" s="82">
        <v>1.8855665330671487</v>
      </c>
      <c r="AF57" s="89"/>
    </row>
    <row r="58" spans="1:32" ht="11.45" customHeight="1" x14ac:dyDescent="0.2">
      <c r="A58" s="22">
        <f>IF(D58&lt;&gt;"",COUNTA($D$6:D58),"")</f>
        <v>49</v>
      </c>
      <c r="B58" s="60" t="s">
        <v>85</v>
      </c>
      <c r="C58" s="104">
        <v>3.6253231757061153</v>
      </c>
      <c r="D58" s="101">
        <v>3.5865675679588973</v>
      </c>
      <c r="E58" s="101">
        <v>3.5727187633194823</v>
      </c>
      <c r="F58" s="101">
        <v>3.5535235386755959</v>
      </c>
      <c r="G58" s="101">
        <v>3.5386359757223955</v>
      </c>
      <c r="H58" s="101">
        <v>3.5359306978432614</v>
      </c>
      <c r="I58" s="101">
        <v>3.5312031768432743</v>
      </c>
      <c r="J58" s="101">
        <v>3.482105209005621</v>
      </c>
      <c r="K58" s="101">
        <v>3.4537803707912476</v>
      </c>
      <c r="L58" s="101">
        <v>3.4171160480805152</v>
      </c>
      <c r="M58" s="101">
        <v>3.4119089998572778</v>
      </c>
      <c r="N58" s="101">
        <v>3.3946822101564993</v>
      </c>
      <c r="O58" s="101">
        <v>3.4256459660867806</v>
      </c>
      <c r="P58" s="101">
        <v>3.3856624913286475</v>
      </c>
      <c r="Q58" s="101">
        <v>3.3968116730607534</v>
      </c>
      <c r="R58" s="101">
        <v>3.3473233661483222</v>
      </c>
      <c r="S58" s="101">
        <v>3.347903731406833</v>
      </c>
      <c r="T58" s="101">
        <v>3.3493840573734079</v>
      </c>
      <c r="U58" s="101">
        <v>3.4220544280238405</v>
      </c>
      <c r="V58" s="101">
        <v>3.3601252537277708</v>
      </c>
      <c r="W58" s="101">
        <v>3.3690507167625867</v>
      </c>
      <c r="X58" s="82">
        <v>3.3743612358126627</v>
      </c>
      <c r="Y58" s="82">
        <v>3.3699681422137715</v>
      </c>
      <c r="Z58" s="82">
        <v>3.3330103069065484</v>
      </c>
      <c r="AA58" s="82">
        <v>3.3463149138211148</v>
      </c>
      <c r="AB58" s="82">
        <v>3.3204245741744942</v>
      </c>
      <c r="AC58" s="82">
        <v>3.3324841362967197</v>
      </c>
      <c r="AD58" s="82">
        <v>3.3400800124616103</v>
      </c>
      <c r="AE58" s="82">
        <v>3.3639584327009815</v>
      </c>
      <c r="AF58" s="89"/>
    </row>
    <row r="59" spans="1:32" ht="11.45" customHeight="1" x14ac:dyDescent="0.2">
      <c r="A59" s="22">
        <f>IF(D59&lt;&gt;"",COUNTA($D$6:D59),"")</f>
        <v>50</v>
      </c>
      <c r="B59" s="60" t="s">
        <v>30</v>
      </c>
      <c r="C59" s="104">
        <v>1.4547193596960832</v>
      </c>
      <c r="D59" s="101">
        <v>1.597737205529226</v>
      </c>
      <c r="E59" s="101">
        <v>1.7440876935890273</v>
      </c>
      <c r="F59" s="101">
        <v>1.8751149466712973</v>
      </c>
      <c r="G59" s="101">
        <v>1.8963608880809775</v>
      </c>
      <c r="H59" s="101">
        <v>1.9171242195921514</v>
      </c>
      <c r="I59" s="101">
        <v>1.9231841589131362</v>
      </c>
      <c r="J59" s="101">
        <v>1.9545556584448744</v>
      </c>
      <c r="K59" s="101">
        <v>1.9849092687253278</v>
      </c>
      <c r="L59" s="101">
        <v>1.9745917564072235</v>
      </c>
      <c r="M59" s="101">
        <v>1.9897404154534761</v>
      </c>
      <c r="N59" s="101">
        <v>2.0079232344486821</v>
      </c>
      <c r="O59" s="101">
        <v>2.0007578352136512</v>
      </c>
      <c r="P59" s="101">
        <v>2.0084085048862996</v>
      </c>
      <c r="Q59" s="101">
        <v>1.95652605161611</v>
      </c>
      <c r="R59" s="101">
        <v>1.9573000442455519</v>
      </c>
      <c r="S59" s="101">
        <v>1.9723080779219249</v>
      </c>
      <c r="T59" s="101">
        <v>1.9917976649887175</v>
      </c>
      <c r="U59" s="101">
        <v>2.0132428045997388</v>
      </c>
      <c r="V59" s="101">
        <v>1.992966222646348</v>
      </c>
      <c r="W59" s="101">
        <v>1.9817605361694655</v>
      </c>
      <c r="X59" s="82">
        <v>1.9704451849458686</v>
      </c>
      <c r="Y59" s="82">
        <v>1.9810026864432853</v>
      </c>
      <c r="Z59" s="82">
        <v>1.9403173514931211</v>
      </c>
      <c r="AA59" s="82">
        <v>1.9442931236227978</v>
      </c>
      <c r="AB59" s="82">
        <v>1.9331051804239858</v>
      </c>
      <c r="AC59" s="82">
        <v>1.9284360959837668</v>
      </c>
      <c r="AD59" s="82">
        <v>1.9106343589063262</v>
      </c>
      <c r="AE59" s="82">
        <v>1.9048177335713345</v>
      </c>
      <c r="AF59" s="89"/>
    </row>
    <row r="60" spans="1:32" ht="11.45" customHeight="1" x14ac:dyDescent="0.2">
      <c r="A60" s="22" t="str">
        <f>IF(D60&lt;&gt;"",COUNTA($D$6:D60),"")</f>
        <v/>
      </c>
      <c r="B60" s="60"/>
      <c r="C60" s="100"/>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row>
    <row r="61" spans="1:32" ht="11.45" customHeight="1" x14ac:dyDescent="0.2">
      <c r="A61" s="22">
        <f>IF(D61&lt;&gt;"",COUNTA($D$6:D61),"")</f>
        <v>51</v>
      </c>
      <c r="B61" s="60" t="s">
        <v>31</v>
      </c>
      <c r="C61" s="118">
        <v>100</v>
      </c>
      <c r="D61" s="117">
        <v>100</v>
      </c>
      <c r="E61" s="117">
        <v>100</v>
      </c>
      <c r="F61" s="117">
        <v>100</v>
      </c>
      <c r="G61" s="117">
        <v>100</v>
      </c>
      <c r="H61" s="117">
        <v>100</v>
      </c>
      <c r="I61" s="117">
        <v>100</v>
      </c>
      <c r="J61" s="117">
        <v>100</v>
      </c>
      <c r="K61" s="117">
        <v>100</v>
      </c>
      <c r="L61" s="117">
        <v>100</v>
      </c>
      <c r="M61" s="117">
        <v>100</v>
      </c>
      <c r="N61" s="117">
        <v>100</v>
      </c>
      <c r="O61" s="117">
        <v>100</v>
      </c>
      <c r="P61" s="117">
        <v>100</v>
      </c>
      <c r="Q61" s="117">
        <v>100</v>
      </c>
      <c r="R61" s="117">
        <v>100</v>
      </c>
      <c r="S61" s="117">
        <v>100</v>
      </c>
      <c r="T61" s="117">
        <v>100</v>
      </c>
      <c r="U61" s="117">
        <v>100</v>
      </c>
      <c r="V61" s="117">
        <v>100</v>
      </c>
      <c r="W61" s="117">
        <v>100</v>
      </c>
      <c r="X61" s="131">
        <v>100</v>
      </c>
      <c r="Y61" s="131">
        <v>100</v>
      </c>
      <c r="Z61" s="131">
        <v>100</v>
      </c>
      <c r="AA61" s="131">
        <v>100</v>
      </c>
      <c r="AB61" s="131">
        <v>100</v>
      </c>
      <c r="AC61" s="131">
        <v>100</v>
      </c>
      <c r="AD61" s="131">
        <v>100</v>
      </c>
      <c r="AE61" s="131">
        <v>100</v>
      </c>
    </row>
    <row r="62" spans="1:32" ht="30" customHeight="1" x14ac:dyDescent="0.2">
      <c r="A62" s="22" t="str">
        <f>IF(D62&lt;&gt;"",COUNTA($D$6:D62),"")</f>
        <v/>
      </c>
      <c r="B62" s="60"/>
      <c r="C62" s="198" t="s">
        <v>86</v>
      </c>
      <c r="D62" s="194"/>
      <c r="E62" s="194"/>
      <c r="F62" s="194"/>
      <c r="G62" s="194"/>
      <c r="H62" s="194"/>
      <c r="I62" s="194"/>
      <c r="J62" s="194" t="s">
        <v>86</v>
      </c>
      <c r="K62" s="194"/>
      <c r="L62" s="194"/>
      <c r="M62" s="194"/>
      <c r="N62" s="194"/>
      <c r="O62" s="194"/>
      <c r="P62" s="194"/>
      <c r="Q62" s="194" t="s">
        <v>86</v>
      </c>
      <c r="R62" s="194"/>
      <c r="S62" s="194"/>
      <c r="T62" s="194"/>
      <c r="U62" s="194"/>
      <c r="V62" s="194"/>
      <c r="W62" s="194"/>
      <c r="X62" s="194" t="s">
        <v>86</v>
      </c>
      <c r="Y62" s="194"/>
      <c r="Z62" s="194"/>
      <c r="AA62" s="194"/>
      <c r="AB62" s="194"/>
      <c r="AC62" s="194"/>
      <c r="AD62" s="194"/>
      <c r="AE62" s="194"/>
    </row>
    <row r="63" spans="1:32" ht="11.45" customHeight="1" x14ac:dyDescent="0.2">
      <c r="A63" s="22">
        <f>IF(D63&lt;&gt;"",COUNTA($D$6:D63),"")</f>
        <v>52</v>
      </c>
      <c r="B63" s="60" t="s">
        <v>78</v>
      </c>
      <c r="C63" s="98">
        <v>18775.884736590582</v>
      </c>
      <c r="D63" s="61">
        <v>19438.610742166184</v>
      </c>
      <c r="E63" s="61">
        <v>18916.920484559731</v>
      </c>
      <c r="F63" s="61">
        <v>19197.210006891411</v>
      </c>
      <c r="G63" s="61">
        <v>19677.399292677881</v>
      </c>
      <c r="H63" s="61">
        <v>19990.343533785544</v>
      </c>
      <c r="I63" s="61">
        <v>20395.180510864488</v>
      </c>
      <c r="J63" s="61">
        <v>20985.415867917938</v>
      </c>
      <c r="K63" s="61">
        <v>21353.698949901831</v>
      </c>
      <c r="L63" s="61">
        <v>21938.564409418595</v>
      </c>
      <c r="M63" s="61">
        <v>22655.821585648493</v>
      </c>
      <c r="N63" s="61">
        <v>22713.082614529278</v>
      </c>
      <c r="O63" s="61">
        <v>22802.648024747235</v>
      </c>
      <c r="P63" s="61">
        <v>23830.018641248484</v>
      </c>
      <c r="Q63" s="61">
        <v>24344.952567867054</v>
      </c>
      <c r="R63" s="61">
        <v>25966.889820935026</v>
      </c>
      <c r="S63" s="61">
        <v>27000.594940749419</v>
      </c>
      <c r="T63" s="61">
        <v>27200.141097261545</v>
      </c>
      <c r="U63" s="61">
        <v>25666.137545106638</v>
      </c>
      <c r="V63" s="61">
        <v>27362.453598105811</v>
      </c>
      <c r="W63" s="97">
        <v>29008.936995979115</v>
      </c>
      <c r="X63" s="79">
        <v>29421.750732583634</v>
      </c>
      <c r="Y63" s="79">
        <v>30005.638009489441</v>
      </c>
      <c r="Z63" s="79">
        <v>31103.536259875793</v>
      </c>
      <c r="AA63" s="79">
        <v>31793.636602482413</v>
      </c>
      <c r="AB63" s="79">
        <v>32745.217738469051</v>
      </c>
      <c r="AC63" s="79">
        <v>33811.868843035634</v>
      </c>
      <c r="AD63" s="79">
        <v>34669.975111526488</v>
      </c>
      <c r="AE63" s="79">
        <v>35088.249812989932</v>
      </c>
    </row>
    <row r="64" spans="1:32" ht="11.45" customHeight="1" x14ac:dyDescent="0.2">
      <c r="A64" s="22">
        <f>IF(D64&lt;&gt;"",COUNTA($D$6:D64),"")</f>
        <v>53</v>
      </c>
      <c r="B64" s="60" t="s">
        <v>23</v>
      </c>
      <c r="C64" s="98">
        <v>18128.337638395125</v>
      </c>
      <c r="D64" s="61">
        <v>19009.412941092891</v>
      </c>
      <c r="E64" s="61">
        <v>18960.625722745914</v>
      </c>
      <c r="F64" s="61">
        <v>19427.375980028104</v>
      </c>
      <c r="G64" s="61">
        <v>19991.884939285781</v>
      </c>
      <c r="H64" s="61">
        <v>20210.060914075362</v>
      </c>
      <c r="I64" s="61">
        <v>20610.08201318578</v>
      </c>
      <c r="J64" s="61">
        <v>21265.063785307175</v>
      </c>
      <c r="K64" s="61">
        <v>21553.814567929385</v>
      </c>
      <c r="L64" s="61">
        <v>22010.677917453191</v>
      </c>
      <c r="M64" s="61">
        <v>22697.069328204892</v>
      </c>
      <c r="N64" s="61">
        <v>22616.774663838929</v>
      </c>
      <c r="O64" s="61">
        <v>22569.502656779925</v>
      </c>
      <c r="P64" s="61">
        <v>23838.710072640526</v>
      </c>
      <c r="Q64" s="61">
        <v>24299.832280667692</v>
      </c>
      <c r="R64" s="61">
        <v>25837.092918415452</v>
      </c>
      <c r="S64" s="61">
        <v>27022.614691667604</v>
      </c>
      <c r="T64" s="61">
        <v>27131.408577051192</v>
      </c>
      <c r="U64" s="61">
        <v>25959.69706817219</v>
      </c>
      <c r="V64" s="61">
        <v>27597.117468512592</v>
      </c>
      <c r="W64" s="97">
        <v>29286.319174104607</v>
      </c>
      <c r="X64" s="79">
        <v>29645.343273613882</v>
      </c>
      <c r="Y64" s="79">
        <v>30248.233867020837</v>
      </c>
      <c r="Z64" s="79">
        <v>31565.096388287515</v>
      </c>
      <c r="AA64" s="79">
        <v>32360.80424570401</v>
      </c>
      <c r="AB64" s="79">
        <v>33820.96979987713</v>
      </c>
      <c r="AC64" s="79">
        <v>35001.643014204434</v>
      </c>
      <c r="AD64" s="79">
        <v>35755.736056012436</v>
      </c>
      <c r="AE64" s="79">
        <v>36331.4772025282</v>
      </c>
    </row>
    <row r="65" spans="1:31" ht="11.45" customHeight="1" x14ac:dyDescent="0.2">
      <c r="A65" s="22">
        <f>IF(D65&lt;&gt;"",COUNTA($D$6:D65),"")</f>
        <v>54</v>
      </c>
      <c r="B65" s="60" t="s">
        <v>24</v>
      </c>
      <c r="C65" s="98">
        <v>15098.013280495392</v>
      </c>
      <c r="D65" s="61">
        <v>15973.053966100948</v>
      </c>
      <c r="E65" s="61">
        <v>16616.553167528669</v>
      </c>
      <c r="F65" s="61">
        <v>17194.842582366149</v>
      </c>
      <c r="G65" s="61">
        <v>18125.606038105056</v>
      </c>
      <c r="H65" s="61">
        <v>17960.21365807395</v>
      </c>
      <c r="I65" s="61">
        <v>17692.158027278612</v>
      </c>
      <c r="J65" s="61">
        <v>17687.08803819515</v>
      </c>
      <c r="K65" s="61">
        <v>17745.929552610323</v>
      </c>
      <c r="L65" s="61">
        <v>17857.748447157897</v>
      </c>
      <c r="M65" s="61">
        <v>17850.46549739168</v>
      </c>
      <c r="N65" s="61">
        <v>17677.759651091208</v>
      </c>
      <c r="O65" s="61">
        <v>17050.449898430703</v>
      </c>
      <c r="P65" s="61">
        <v>18221.625102346643</v>
      </c>
      <c r="Q65" s="61">
        <v>18153.89333936113</v>
      </c>
      <c r="R65" s="61">
        <v>19224.120619971935</v>
      </c>
      <c r="S65" s="61">
        <v>19800.161102290454</v>
      </c>
      <c r="T65" s="61">
        <v>19974.345194952577</v>
      </c>
      <c r="U65" s="61">
        <v>19719.117898047909</v>
      </c>
      <c r="V65" s="61">
        <v>20885.437193284226</v>
      </c>
      <c r="W65" s="97">
        <v>22060.711519138604</v>
      </c>
      <c r="X65" s="79">
        <v>21997.840394530911</v>
      </c>
      <c r="Y65" s="79">
        <v>22519.167721535752</v>
      </c>
      <c r="Z65" s="79">
        <v>23224.951891252025</v>
      </c>
      <c r="AA65" s="79">
        <v>24405.087640989546</v>
      </c>
      <c r="AB65" s="79">
        <v>25167.190003131844</v>
      </c>
      <c r="AC65" s="79">
        <v>26213.623032678257</v>
      </c>
      <c r="AD65" s="79">
        <v>27251.848016662807</v>
      </c>
      <c r="AE65" s="79">
        <v>27884.666485651844</v>
      </c>
    </row>
    <row r="66" spans="1:31" ht="11.45" customHeight="1" x14ac:dyDescent="0.2">
      <c r="A66" s="22">
        <f>IF(D66&lt;&gt;"",COUNTA($D$6:D66),"")</f>
        <v>55</v>
      </c>
      <c r="B66" s="60" t="s">
        <v>79</v>
      </c>
      <c r="C66" s="98">
        <v>7688.2514146861713</v>
      </c>
      <c r="D66" s="61">
        <v>9437.8136343934802</v>
      </c>
      <c r="E66" s="61">
        <v>10526.344061212925</v>
      </c>
      <c r="F66" s="61">
        <v>11740.449565636969</v>
      </c>
      <c r="G66" s="61">
        <v>12412.870490931975</v>
      </c>
      <c r="H66" s="61">
        <v>12742.441764218991</v>
      </c>
      <c r="I66" s="61">
        <v>13021.811076543258</v>
      </c>
      <c r="J66" s="61">
        <v>13316.135826653499</v>
      </c>
      <c r="K66" s="61">
        <v>13379.908798762048</v>
      </c>
      <c r="L66" s="61">
        <v>13718.939888004226</v>
      </c>
      <c r="M66" s="61">
        <v>14235.429044218328</v>
      </c>
      <c r="N66" s="61">
        <v>14576.062353459069</v>
      </c>
      <c r="O66" s="61">
        <v>14567.685134189582</v>
      </c>
      <c r="P66" s="61">
        <v>15421.049773926561</v>
      </c>
      <c r="Q66" s="61">
        <v>15561.478863839033</v>
      </c>
      <c r="R66" s="61">
        <v>16548.25336373848</v>
      </c>
      <c r="S66" s="61">
        <v>17521.335831477416</v>
      </c>
      <c r="T66" s="61">
        <v>18055.657912320628</v>
      </c>
      <c r="U66" s="61">
        <v>18053.446288556443</v>
      </c>
      <c r="V66" s="61">
        <v>18860.995598257472</v>
      </c>
      <c r="W66" s="97">
        <v>19957.912039299841</v>
      </c>
      <c r="X66" s="79">
        <v>19949.597078502993</v>
      </c>
      <c r="Y66" s="79">
        <v>20657.573921592324</v>
      </c>
      <c r="Z66" s="79">
        <v>21197.110452559635</v>
      </c>
      <c r="AA66" s="79">
        <v>21805.256966943969</v>
      </c>
      <c r="AB66" s="79">
        <v>22560.876510249876</v>
      </c>
      <c r="AC66" s="79">
        <v>23545.136643855349</v>
      </c>
      <c r="AD66" s="79">
        <v>24242.807056996888</v>
      </c>
      <c r="AE66" s="79">
        <v>24986.125419910564</v>
      </c>
    </row>
    <row r="67" spans="1:31" ht="11.45" customHeight="1" x14ac:dyDescent="0.2">
      <c r="A67" s="22">
        <f>IF(D67&lt;&gt;"",COUNTA($D$6:D67),"")</f>
        <v>56</v>
      </c>
      <c r="B67" s="60" t="s">
        <v>25</v>
      </c>
      <c r="C67" s="98">
        <v>16136.146567981701</v>
      </c>
      <c r="D67" s="61">
        <v>16455.753383203639</v>
      </c>
      <c r="E67" s="61">
        <v>16135.060255423279</v>
      </c>
      <c r="F67" s="61">
        <v>16144.58977862563</v>
      </c>
      <c r="G67" s="61">
        <v>16364.303535622543</v>
      </c>
      <c r="H67" s="61">
        <v>16578.546424182194</v>
      </c>
      <c r="I67" s="61">
        <v>17224.785887766837</v>
      </c>
      <c r="J67" s="61">
        <v>17895.964964063594</v>
      </c>
      <c r="K67" s="61">
        <v>18111.56139088584</v>
      </c>
      <c r="L67" s="61">
        <v>18488.898288451266</v>
      </c>
      <c r="M67" s="61">
        <v>19000.905221893852</v>
      </c>
      <c r="N67" s="61">
        <v>18948.191570986422</v>
      </c>
      <c r="O67" s="61">
        <v>18717.321438086608</v>
      </c>
      <c r="P67" s="61">
        <v>19183.686206219434</v>
      </c>
      <c r="Q67" s="61">
        <v>20328.837341755767</v>
      </c>
      <c r="R67" s="61">
        <v>21578.255525823217</v>
      </c>
      <c r="S67" s="61">
        <v>22716.837714724774</v>
      </c>
      <c r="T67" s="61">
        <v>23288.969433221886</v>
      </c>
      <c r="U67" s="61">
        <v>21746.783126222686</v>
      </c>
      <c r="V67" s="61">
        <v>22657.404340919824</v>
      </c>
      <c r="W67" s="97">
        <v>23694.654240018408</v>
      </c>
      <c r="X67" s="79">
        <v>24053.405011339328</v>
      </c>
      <c r="Y67" s="79">
        <v>24456.248675853512</v>
      </c>
      <c r="Z67" s="79">
        <v>25102.201200654901</v>
      </c>
      <c r="AA67" s="79">
        <v>25459.055121653426</v>
      </c>
      <c r="AB67" s="79">
        <v>26150.57152717809</v>
      </c>
      <c r="AC67" s="79">
        <v>26974.504811786559</v>
      </c>
      <c r="AD67" s="79">
        <v>27800.156596173954</v>
      </c>
      <c r="AE67" s="79">
        <v>28099.763375722403</v>
      </c>
    </row>
    <row r="68" spans="1:31" ht="11.45" customHeight="1" x14ac:dyDescent="0.2">
      <c r="A68" s="22">
        <f>IF(D68&lt;&gt;"",COUNTA($D$6:D68),"")</f>
        <v>57</v>
      </c>
      <c r="B68" s="60" t="s">
        <v>26</v>
      </c>
      <c r="C68" s="98">
        <v>19495.655759645226</v>
      </c>
      <c r="D68" s="61">
        <v>20332.281556589733</v>
      </c>
      <c r="E68" s="61">
        <v>20105.487029067819</v>
      </c>
      <c r="F68" s="61">
        <v>20308.523269455007</v>
      </c>
      <c r="G68" s="61">
        <v>21451.848738003187</v>
      </c>
      <c r="H68" s="61">
        <v>21969.84875153597</v>
      </c>
      <c r="I68" s="61">
        <v>22369.443702391702</v>
      </c>
      <c r="J68" s="61">
        <v>23037.091080816921</v>
      </c>
      <c r="K68" s="61">
        <v>23460.470068825343</v>
      </c>
      <c r="L68" s="61">
        <v>23655.357702324894</v>
      </c>
      <c r="M68" s="61">
        <v>24103.77137712164</v>
      </c>
      <c r="N68" s="61">
        <v>24082.641630810704</v>
      </c>
      <c r="O68" s="61">
        <v>25063.293623068625</v>
      </c>
      <c r="P68" s="61">
        <v>25894.668412900632</v>
      </c>
      <c r="Q68" s="61">
        <v>27642.89440576288</v>
      </c>
      <c r="R68" s="61">
        <v>29245.751527813678</v>
      </c>
      <c r="S68" s="61">
        <v>29804.503476797283</v>
      </c>
      <c r="T68" s="61">
        <v>29184.370076888707</v>
      </c>
      <c r="U68" s="61">
        <v>27333.541132085244</v>
      </c>
      <c r="V68" s="61">
        <v>29118.003344878609</v>
      </c>
      <c r="W68" s="97">
        <v>30648.378101152841</v>
      </c>
      <c r="X68" s="79">
        <v>30665.165128632922</v>
      </c>
      <c r="Y68" s="79">
        <v>31554.318864430239</v>
      </c>
      <c r="Z68" s="79">
        <v>32246.850077540501</v>
      </c>
      <c r="AA68" s="79">
        <v>33366.779336375417</v>
      </c>
      <c r="AB68" s="79">
        <v>34989.329170842779</v>
      </c>
      <c r="AC68" s="79">
        <v>36042.320535278282</v>
      </c>
      <c r="AD68" s="79">
        <v>36769.383871076687</v>
      </c>
      <c r="AE68" s="79">
        <v>37389.39202349398</v>
      </c>
    </row>
    <row r="69" spans="1:31" ht="11.45" customHeight="1" x14ac:dyDescent="0.2">
      <c r="A69" s="22">
        <f>IF(D69&lt;&gt;"",COUNTA($D$6:D69),"")</f>
        <v>58</v>
      </c>
      <c r="B69" s="60" t="s">
        <v>27</v>
      </c>
      <c r="C69" s="98">
        <v>17961.462451956348</v>
      </c>
      <c r="D69" s="61">
        <v>18719.736441469398</v>
      </c>
      <c r="E69" s="61">
        <v>18694.277516188471</v>
      </c>
      <c r="F69" s="61">
        <v>19001.269094132429</v>
      </c>
      <c r="G69" s="61">
        <v>19765.232115726383</v>
      </c>
      <c r="H69" s="61">
        <v>20089.540991696187</v>
      </c>
      <c r="I69" s="61">
        <v>20310.117953826055</v>
      </c>
      <c r="J69" s="61">
        <v>20778.721702346542</v>
      </c>
      <c r="K69" s="61">
        <v>21262.241289500813</v>
      </c>
      <c r="L69" s="61">
        <v>21761.39803930308</v>
      </c>
      <c r="M69" s="61">
        <v>22311.852249962383</v>
      </c>
      <c r="N69" s="61">
        <v>22281.629435398718</v>
      </c>
      <c r="O69" s="61">
        <v>22281.330153616287</v>
      </c>
      <c r="P69" s="61">
        <v>23452.559805675111</v>
      </c>
      <c r="Q69" s="61">
        <v>23756.771626679591</v>
      </c>
      <c r="R69" s="61">
        <v>25326.695467318117</v>
      </c>
      <c r="S69" s="61">
        <v>26142.115691325602</v>
      </c>
      <c r="T69" s="61">
        <v>25875.764069483677</v>
      </c>
      <c r="U69" s="61">
        <v>24860.331879834826</v>
      </c>
      <c r="V69" s="61">
        <v>26235.372331960185</v>
      </c>
      <c r="W69" s="97">
        <v>27543.165445976734</v>
      </c>
      <c r="X69" s="79">
        <v>27683.540695066189</v>
      </c>
      <c r="Y69" s="79">
        <v>27931.130784803001</v>
      </c>
      <c r="Z69" s="79">
        <v>29650.320273452024</v>
      </c>
      <c r="AA69" s="79">
        <v>30242.364096019097</v>
      </c>
      <c r="AB69" s="79">
        <v>31135.048420971063</v>
      </c>
      <c r="AC69" s="79">
        <v>32225.631103814521</v>
      </c>
      <c r="AD69" s="79">
        <v>32884.694244305254</v>
      </c>
      <c r="AE69" s="79">
        <v>33394.195424685095</v>
      </c>
    </row>
    <row r="70" spans="1:31" ht="11.45" customHeight="1" x14ac:dyDescent="0.2">
      <c r="A70" s="22">
        <f>IF(D70&lt;&gt;"",COUNTA($D$6:D70),"")</f>
        <v>59</v>
      </c>
      <c r="B70" s="62" t="s">
        <v>80</v>
      </c>
      <c r="C70" s="124">
        <v>6584.7070951125543</v>
      </c>
      <c r="D70" s="125">
        <v>8092.688032341076</v>
      </c>
      <c r="E70" s="125">
        <v>9217.3745117432809</v>
      </c>
      <c r="F70" s="125">
        <v>10406.168621345032</v>
      </c>
      <c r="G70" s="125">
        <v>11248.174970172795</v>
      </c>
      <c r="H70" s="125">
        <v>11479.799653772954</v>
      </c>
      <c r="I70" s="125">
        <v>11691.532334050908</v>
      </c>
      <c r="J70" s="125">
        <v>11881.728631292081</v>
      </c>
      <c r="K70" s="125">
        <v>12096.012509422448</v>
      </c>
      <c r="L70" s="125">
        <v>12443.103237878295</v>
      </c>
      <c r="M70" s="125">
        <v>12877.938681117177</v>
      </c>
      <c r="N70" s="125">
        <v>13248.325065177938</v>
      </c>
      <c r="O70" s="125">
        <v>13088.74628367349</v>
      </c>
      <c r="P70" s="125">
        <v>13945.95632934077</v>
      </c>
      <c r="Q70" s="125">
        <v>14023.349600408596</v>
      </c>
      <c r="R70" s="125">
        <v>14815.669012302229</v>
      </c>
      <c r="S70" s="125">
        <v>15594.17383664821</v>
      </c>
      <c r="T70" s="125">
        <v>16188.480557094479</v>
      </c>
      <c r="U70" s="125">
        <v>16048.222893116283</v>
      </c>
      <c r="V70" s="125">
        <v>16821.656184641673</v>
      </c>
      <c r="W70" s="119">
        <v>17757.358875223177</v>
      </c>
      <c r="X70" s="80">
        <v>17954.637434343571</v>
      </c>
      <c r="Y70" s="80">
        <v>18534.162570945235</v>
      </c>
      <c r="Z70" s="80">
        <v>18985.221132266299</v>
      </c>
      <c r="AA70" s="80">
        <v>19658.687217810992</v>
      </c>
      <c r="AB70" s="80">
        <v>20284.449816880722</v>
      </c>
      <c r="AC70" s="80">
        <v>21183.26063056794</v>
      </c>
      <c r="AD70" s="80">
        <v>21771.97672375197</v>
      </c>
      <c r="AE70" s="80">
        <v>22636.304646570621</v>
      </c>
    </row>
    <row r="71" spans="1:31" ht="11.45" customHeight="1" x14ac:dyDescent="0.2">
      <c r="A71" s="22">
        <f>IF(D71&lt;&gt;"",COUNTA($D$6:D71),"")</f>
        <v>60</v>
      </c>
      <c r="B71" s="60" t="s">
        <v>81</v>
      </c>
      <c r="C71" s="98">
        <v>15575.74493264052</v>
      </c>
      <c r="D71" s="61">
        <v>16381.819860851674</v>
      </c>
      <c r="E71" s="61">
        <v>16297.187161671573</v>
      </c>
      <c r="F71" s="61">
        <v>16610.50921928939</v>
      </c>
      <c r="G71" s="61">
        <v>17059.187713256608</v>
      </c>
      <c r="H71" s="61">
        <v>17116.857443788536</v>
      </c>
      <c r="I71" s="61">
        <v>17290.323368220863</v>
      </c>
      <c r="J71" s="61">
        <v>17490.896635041874</v>
      </c>
      <c r="K71" s="61">
        <v>17635.081298432338</v>
      </c>
      <c r="L71" s="61">
        <v>17934.925699915359</v>
      </c>
      <c r="M71" s="61">
        <v>18392.014316655153</v>
      </c>
      <c r="N71" s="61">
        <v>18346.092939594324</v>
      </c>
      <c r="O71" s="61">
        <v>18412.804674423591</v>
      </c>
      <c r="P71" s="61">
        <v>19122.094246221583</v>
      </c>
      <c r="Q71" s="61">
        <v>19342.412700907375</v>
      </c>
      <c r="R71" s="61">
        <v>20592.37475992785</v>
      </c>
      <c r="S71" s="61">
        <v>21263.376561035708</v>
      </c>
      <c r="T71" s="61">
        <v>21477.761286503221</v>
      </c>
      <c r="U71" s="61">
        <v>21050.754809566191</v>
      </c>
      <c r="V71" s="61">
        <v>22179.617133892694</v>
      </c>
      <c r="W71" s="97">
        <v>23592.093194133482</v>
      </c>
      <c r="X71" s="79">
        <v>24007.259191134868</v>
      </c>
      <c r="Y71" s="79">
        <v>24563.938825736434</v>
      </c>
      <c r="Z71" s="79">
        <v>25486.980910526265</v>
      </c>
      <c r="AA71" s="79">
        <v>26090.121598355858</v>
      </c>
      <c r="AB71" s="79">
        <v>26858.695194718042</v>
      </c>
      <c r="AC71" s="79">
        <v>27737.496778443667</v>
      </c>
      <c r="AD71" s="79">
        <v>28487.99502597141</v>
      </c>
      <c r="AE71" s="79">
        <v>29206.012672965091</v>
      </c>
    </row>
    <row r="72" spans="1:31" ht="11.45" customHeight="1" x14ac:dyDescent="0.2">
      <c r="A72" s="22">
        <f>IF(D72&lt;&gt;"",COUNTA($D$6:D72),"")</f>
        <v>61</v>
      </c>
      <c r="B72" s="60" t="s">
        <v>82</v>
      </c>
      <c r="C72" s="98">
        <v>17130.946277995259</v>
      </c>
      <c r="D72" s="61">
        <v>17730.197332539188</v>
      </c>
      <c r="E72" s="61">
        <v>17605.639880122293</v>
      </c>
      <c r="F72" s="61">
        <v>17957.74562562368</v>
      </c>
      <c r="G72" s="61">
        <v>18472.724711107014</v>
      </c>
      <c r="H72" s="61">
        <v>18591.948323490895</v>
      </c>
      <c r="I72" s="61">
        <v>18847.212245510313</v>
      </c>
      <c r="J72" s="61">
        <v>19189.206469995723</v>
      </c>
      <c r="K72" s="61">
        <v>19307.320657559125</v>
      </c>
      <c r="L72" s="61">
        <v>19583.42800685166</v>
      </c>
      <c r="M72" s="61">
        <v>19925.596118254962</v>
      </c>
      <c r="N72" s="61">
        <v>19980.487884242637</v>
      </c>
      <c r="O72" s="61">
        <v>20021.459135561447</v>
      </c>
      <c r="P72" s="61">
        <v>20993.695956961707</v>
      </c>
      <c r="Q72" s="61">
        <v>21140.364560816743</v>
      </c>
      <c r="R72" s="61">
        <v>22187.967908793176</v>
      </c>
      <c r="S72" s="61">
        <v>22846.945156284502</v>
      </c>
      <c r="T72" s="61">
        <v>23219.644058811482</v>
      </c>
      <c r="U72" s="61">
        <v>22141.499117932632</v>
      </c>
      <c r="V72" s="61">
        <v>23449.51938690741</v>
      </c>
      <c r="W72" s="97">
        <v>24809.353456370784</v>
      </c>
      <c r="X72" s="79">
        <v>24904.080506750161</v>
      </c>
      <c r="Y72" s="79">
        <v>25288.247633830786</v>
      </c>
      <c r="Z72" s="79">
        <v>26192.52220551041</v>
      </c>
      <c r="AA72" s="79">
        <v>26855.513188037701</v>
      </c>
      <c r="AB72" s="79">
        <v>27588.498321494448</v>
      </c>
      <c r="AC72" s="79">
        <v>28532.706702045463</v>
      </c>
      <c r="AD72" s="79">
        <v>29458.99445459096</v>
      </c>
      <c r="AE72" s="79">
        <v>29993.885931365643</v>
      </c>
    </row>
    <row r="73" spans="1:31" ht="11.45" customHeight="1" x14ac:dyDescent="0.2">
      <c r="A73" s="22">
        <f>IF(D73&lt;&gt;"",COUNTA($D$6:D73),"")</f>
        <v>62</v>
      </c>
      <c r="B73" s="60" t="s">
        <v>83</v>
      </c>
      <c r="C73" s="98">
        <v>16368.161427764111</v>
      </c>
      <c r="D73" s="61">
        <v>17028.341153499128</v>
      </c>
      <c r="E73" s="61">
        <v>16759.207079098091</v>
      </c>
      <c r="F73" s="61">
        <v>17175.701924505724</v>
      </c>
      <c r="G73" s="61">
        <v>17458.177860029478</v>
      </c>
      <c r="H73" s="61">
        <v>17642.189922709113</v>
      </c>
      <c r="I73" s="61">
        <v>17860.643837100564</v>
      </c>
      <c r="J73" s="61">
        <v>18218.037679305249</v>
      </c>
      <c r="K73" s="61">
        <v>18398.686093507909</v>
      </c>
      <c r="L73" s="61">
        <v>19015.888030288923</v>
      </c>
      <c r="M73" s="61">
        <v>19608.059581765261</v>
      </c>
      <c r="N73" s="61">
        <v>19618.916090446684</v>
      </c>
      <c r="O73" s="61">
        <v>19754.79986613978</v>
      </c>
      <c r="P73" s="61">
        <v>21004.42016866017</v>
      </c>
      <c r="Q73" s="61">
        <v>21256.713807641434</v>
      </c>
      <c r="R73" s="61">
        <v>22593.576424311803</v>
      </c>
      <c r="S73" s="61">
        <v>23475.140426500649</v>
      </c>
      <c r="T73" s="61">
        <v>23515.842633596123</v>
      </c>
      <c r="U73" s="61">
        <v>23450.263421930013</v>
      </c>
      <c r="V73" s="61">
        <v>24219.766364231531</v>
      </c>
      <c r="W73" s="97">
        <v>25383.126312432854</v>
      </c>
      <c r="X73" s="79">
        <v>25705.989941245403</v>
      </c>
      <c r="Y73" s="79">
        <v>26107.667918569696</v>
      </c>
      <c r="Z73" s="79">
        <v>26797.994191318754</v>
      </c>
      <c r="AA73" s="79">
        <v>27718.977737424771</v>
      </c>
      <c r="AB73" s="79">
        <v>28345.700675070479</v>
      </c>
      <c r="AC73" s="79">
        <v>29174.245785979194</v>
      </c>
      <c r="AD73" s="79">
        <v>29932.406646104126</v>
      </c>
      <c r="AE73" s="79">
        <v>30432.729312603831</v>
      </c>
    </row>
    <row r="74" spans="1:31" ht="11.45" customHeight="1" x14ac:dyDescent="0.2">
      <c r="A74" s="22">
        <f>IF(D74&lt;&gt;"",COUNTA($D$6:D74),"")</f>
        <v>63</v>
      </c>
      <c r="B74" s="60" t="s">
        <v>28</v>
      </c>
      <c r="C74" s="98">
        <v>13923.277668110182</v>
      </c>
      <c r="D74" s="61">
        <v>14642.347563857569</v>
      </c>
      <c r="E74" s="61">
        <v>14602.859147209942</v>
      </c>
      <c r="F74" s="61">
        <v>15072.889371498548</v>
      </c>
      <c r="G74" s="61">
        <v>15141.501530634443</v>
      </c>
      <c r="H74" s="61">
        <v>15305.489781927998</v>
      </c>
      <c r="I74" s="61">
        <v>15459.193850336902</v>
      </c>
      <c r="J74" s="61">
        <v>15814.135480425581</v>
      </c>
      <c r="K74" s="61">
        <v>16160.285945397118</v>
      </c>
      <c r="L74" s="61">
        <v>17038.19317932539</v>
      </c>
      <c r="M74" s="61">
        <v>17827.246885948756</v>
      </c>
      <c r="N74" s="61">
        <v>17756.60897315136</v>
      </c>
      <c r="O74" s="61">
        <v>17729.736505247485</v>
      </c>
      <c r="P74" s="61">
        <v>19168.784366707983</v>
      </c>
      <c r="Q74" s="61">
        <v>19392.901674513698</v>
      </c>
      <c r="R74" s="61">
        <v>20098.405821058706</v>
      </c>
      <c r="S74" s="61">
        <v>20834.145500651492</v>
      </c>
      <c r="T74" s="61">
        <v>20858.869113172037</v>
      </c>
      <c r="U74" s="61">
        <v>20169.96497788389</v>
      </c>
      <c r="V74" s="61">
        <v>21524.675673658283</v>
      </c>
      <c r="W74" s="97">
        <v>22895.53810656818</v>
      </c>
      <c r="X74" s="79">
        <v>22815.83140157679</v>
      </c>
      <c r="Y74" s="79">
        <v>23172.738016912794</v>
      </c>
      <c r="Z74" s="79">
        <v>23528.902075712434</v>
      </c>
      <c r="AA74" s="79">
        <v>24103.81068127491</v>
      </c>
      <c r="AB74" s="79">
        <v>24660.264183977095</v>
      </c>
      <c r="AC74" s="79">
        <v>25323.335198544533</v>
      </c>
      <c r="AD74" s="79">
        <v>26009.887660377208</v>
      </c>
      <c r="AE74" s="79">
        <v>26324.443864557226</v>
      </c>
    </row>
    <row r="75" spans="1:31" ht="11.45" customHeight="1" x14ac:dyDescent="0.2">
      <c r="A75" s="22">
        <f>IF(D75&lt;&gt;"",COUNTA($D$6:D75),"")</f>
        <v>64</v>
      </c>
      <c r="B75" s="60" t="s">
        <v>29</v>
      </c>
      <c r="C75" s="98">
        <v>7020.537453848151</v>
      </c>
      <c r="D75" s="61">
        <v>8434.5511541921242</v>
      </c>
      <c r="E75" s="61">
        <v>9433.9588290345946</v>
      </c>
      <c r="F75" s="61">
        <v>10635.262961566845</v>
      </c>
      <c r="G75" s="61">
        <v>11456.649245866785</v>
      </c>
      <c r="H75" s="61">
        <v>11785.216984986619</v>
      </c>
      <c r="I75" s="61">
        <v>11906.743420687635</v>
      </c>
      <c r="J75" s="61">
        <v>12120.343474465737</v>
      </c>
      <c r="K75" s="61">
        <v>12301.726760186366</v>
      </c>
      <c r="L75" s="61">
        <v>12575.192418524972</v>
      </c>
      <c r="M75" s="61">
        <v>13029.140810552621</v>
      </c>
      <c r="N75" s="61">
        <v>13432.995431327696</v>
      </c>
      <c r="O75" s="61">
        <v>13613.172121866639</v>
      </c>
      <c r="P75" s="61">
        <v>14455.701050039599</v>
      </c>
      <c r="Q75" s="61">
        <v>14350.809320642324</v>
      </c>
      <c r="R75" s="61">
        <v>15337.988760914808</v>
      </c>
      <c r="S75" s="61">
        <v>16241.579371010357</v>
      </c>
      <c r="T75" s="61">
        <v>16596.182251082148</v>
      </c>
      <c r="U75" s="61">
        <v>16318.492663293264</v>
      </c>
      <c r="V75" s="61">
        <v>17308.892279562868</v>
      </c>
      <c r="W75" s="97">
        <v>18276.29100794809</v>
      </c>
      <c r="X75" s="79">
        <v>18510.001374564341</v>
      </c>
      <c r="Y75" s="79">
        <v>19090.317528737407</v>
      </c>
      <c r="Z75" s="79">
        <v>19577.607798895537</v>
      </c>
      <c r="AA75" s="79">
        <v>20438.778466082716</v>
      </c>
      <c r="AB75" s="79">
        <v>21175.864376926897</v>
      </c>
      <c r="AC75" s="79">
        <v>21923.83939811042</v>
      </c>
      <c r="AD75" s="79">
        <v>22576.409879050094</v>
      </c>
      <c r="AE75" s="79">
        <v>23283.331051098987</v>
      </c>
    </row>
    <row r="76" spans="1:31" ht="11.45" customHeight="1" x14ac:dyDescent="0.2">
      <c r="A76" s="22">
        <f>IF(D76&lt;&gt;"",COUNTA($D$6:D76),"")</f>
        <v>65</v>
      </c>
      <c r="B76" s="60" t="s">
        <v>84</v>
      </c>
      <c r="C76" s="98">
        <v>6557.5271333863102</v>
      </c>
      <c r="D76" s="61">
        <v>7984.1434713953768</v>
      </c>
      <c r="E76" s="61">
        <v>9041.4511030353751</v>
      </c>
      <c r="F76" s="61">
        <v>10175.301158800194</v>
      </c>
      <c r="G76" s="61">
        <v>10807.206808152912</v>
      </c>
      <c r="H76" s="61">
        <v>11044.283023548545</v>
      </c>
      <c r="I76" s="61">
        <v>11188.409902733865</v>
      </c>
      <c r="J76" s="61">
        <v>11467.584586662995</v>
      </c>
      <c r="K76" s="61">
        <v>11591.126025974338</v>
      </c>
      <c r="L76" s="61">
        <v>11711.847159488894</v>
      </c>
      <c r="M76" s="61">
        <v>12146.740203503812</v>
      </c>
      <c r="N76" s="61">
        <v>12454.714175424879</v>
      </c>
      <c r="O76" s="61">
        <v>12517.771050521569</v>
      </c>
      <c r="P76" s="61">
        <v>13304.257932190652</v>
      </c>
      <c r="Q76" s="61">
        <v>13300.667286577096</v>
      </c>
      <c r="R76" s="61">
        <v>14226.602083735221</v>
      </c>
      <c r="S76" s="61">
        <v>15060.798440519771</v>
      </c>
      <c r="T76" s="61">
        <v>15596.154952528084</v>
      </c>
      <c r="U76" s="61">
        <v>15523.665279925965</v>
      </c>
      <c r="V76" s="61">
        <v>16504.278549905732</v>
      </c>
      <c r="W76" s="97">
        <v>17429.342724133723</v>
      </c>
      <c r="X76" s="79">
        <v>17740.924091681678</v>
      </c>
      <c r="Y76" s="79">
        <v>18218.266995561691</v>
      </c>
      <c r="Z76" s="79">
        <v>18741.288526260199</v>
      </c>
      <c r="AA76" s="79">
        <v>19411.011962013992</v>
      </c>
      <c r="AB76" s="79">
        <v>20039.07649782829</v>
      </c>
      <c r="AC76" s="79">
        <v>20812.898966527286</v>
      </c>
      <c r="AD76" s="79">
        <v>21285.069149673171</v>
      </c>
      <c r="AE76" s="79">
        <v>21961.051113032991</v>
      </c>
    </row>
    <row r="77" spans="1:31" ht="11.45" customHeight="1" x14ac:dyDescent="0.2">
      <c r="A77" s="22">
        <f>IF(D77&lt;&gt;"",COUNTA($D$6:D77),"")</f>
        <v>66</v>
      </c>
      <c r="B77" s="60" t="s">
        <v>85</v>
      </c>
      <c r="C77" s="98">
        <v>16942.144841418118</v>
      </c>
      <c r="D77" s="61">
        <v>17691.941437243746</v>
      </c>
      <c r="E77" s="61">
        <v>17697.618091966851</v>
      </c>
      <c r="F77" s="61">
        <v>18124.159266928295</v>
      </c>
      <c r="G77" s="61">
        <v>18617.806965741875</v>
      </c>
      <c r="H77" s="61">
        <v>18757.255254039083</v>
      </c>
      <c r="I77" s="61">
        <v>18918.795389257615</v>
      </c>
      <c r="J77" s="61">
        <v>18983.429103004357</v>
      </c>
      <c r="K77" s="61">
        <v>19001.371996601774</v>
      </c>
      <c r="L77" s="61">
        <v>19123.308292976875</v>
      </c>
      <c r="M77" s="61">
        <v>19543.253795189248</v>
      </c>
      <c r="N77" s="61">
        <v>19438.526538952272</v>
      </c>
      <c r="O77" s="61">
        <v>19599.98247869284</v>
      </c>
      <c r="P77" s="61">
        <v>20314.924931432131</v>
      </c>
      <c r="Q77" s="61">
        <v>20611.403718948153</v>
      </c>
      <c r="R77" s="61">
        <v>21488.256526052894</v>
      </c>
      <c r="S77" s="61">
        <v>22271.260788627518</v>
      </c>
      <c r="T77" s="61">
        <v>22439.63770575017</v>
      </c>
      <c r="U77" s="61">
        <v>22054.378208876577</v>
      </c>
      <c r="V77" s="61">
        <v>22864.017810167981</v>
      </c>
      <c r="W77" s="97">
        <v>24247.723832643147</v>
      </c>
      <c r="X77" s="79">
        <v>24543.16842931409</v>
      </c>
      <c r="Y77" s="79">
        <v>25015.133519229748</v>
      </c>
      <c r="Z77" s="79">
        <v>25655.612539446985</v>
      </c>
      <c r="AA77" s="79">
        <v>26499.086575489429</v>
      </c>
      <c r="AB77" s="79">
        <v>27133.092477493796</v>
      </c>
      <c r="AC77" s="79">
        <v>28136.089448118662</v>
      </c>
      <c r="AD77" s="79">
        <v>28977.501557927422</v>
      </c>
      <c r="AE77" s="79">
        <v>29741.059973250518</v>
      </c>
    </row>
    <row r="78" spans="1:31" ht="11.45" customHeight="1" x14ac:dyDescent="0.2">
      <c r="A78" s="22">
        <f>IF(D78&lt;&gt;"",COUNTA($D$6:D78),"")</f>
        <v>67</v>
      </c>
      <c r="B78" s="60" t="s">
        <v>30</v>
      </c>
      <c r="C78" s="98">
        <v>6917.5486867358095</v>
      </c>
      <c r="D78" s="61">
        <v>8202.8611894691949</v>
      </c>
      <c r="E78" s="61">
        <v>9138.6028640017412</v>
      </c>
      <c r="F78" s="61">
        <v>10226.772659098842</v>
      </c>
      <c r="G78" s="61">
        <v>10791.847057276374</v>
      </c>
      <c r="H78" s="61">
        <v>11130.034476157076</v>
      </c>
      <c r="I78" s="61">
        <v>11402.354881375915</v>
      </c>
      <c r="J78" s="61">
        <v>11913.889802926293</v>
      </c>
      <c r="K78" s="61">
        <v>12331.742311930939</v>
      </c>
      <c r="L78" s="61">
        <v>12617.645091028033</v>
      </c>
      <c r="M78" s="61">
        <v>13183.827327747669</v>
      </c>
      <c r="N78" s="61">
        <v>13478.798546464703</v>
      </c>
      <c r="O78" s="61">
        <v>13578.762303627613</v>
      </c>
      <c r="P78" s="61">
        <v>14443.081901872119</v>
      </c>
      <c r="Q78" s="61">
        <v>14376.387476058642</v>
      </c>
      <c r="R78" s="61">
        <v>15382.010883483548</v>
      </c>
      <c r="S78" s="61">
        <v>16240.902357371588</v>
      </c>
      <c r="T78" s="61">
        <v>16683.971738926004</v>
      </c>
      <c r="U78" s="61">
        <v>16356.319185493405</v>
      </c>
      <c r="V78" s="61">
        <v>17228.696267328924</v>
      </c>
      <c r="W78" s="97">
        <v>18256.491966548383</v>
      </c>
      <c r="X78" s="79">
        <v>18470.469643828768</v>
      </c>
      <c r="Y78" s="79">
        <v>19088.517996906241</v>
      </c>
      <c r="Z78" s="79">
        <v>19533.498702983139</v>
      </c>
      <c r="AA78" s="79">
        <v>20242.839125087747</v>
      </c>
      <c r="AB78" s="79">
        <v>20948.346001078349</v>
      </c>
      <c r="AC78" s="79">
        <v>21807.109404840743</v>
      </c>
      <c r="AD78" s="79">
        <v>22335.862237591253</v>
      </c>
      <c r="AE78" s="79">
        <v>22841.92582574072</v>
      </c>
    </row>
    <row r="79" spans="1:31" ht="11.45" customHeight="1" x14ac:dyDescent="0.2">
      <c r="A79" s="22" t="str">
        <f>IF(D79&lt;&gt;"",COUNTA($D$6:D79),"")</f>
        <v/>
      </c>
      <c r="B79" s="60"/>
      <c r="C79" s="113"/>
      <c r="D79" s="65"/>
      <c r="E79" s="65"/>
      <c r="F79" s="65"/>
      <c r="G79" s="65"/>
      <c r="H79" s="65"/>
      <c r="I79" s="65"/>
      <c r="J79" s="65"/>
      <c r="K79" s="65"/>
      <c r="L79" s="65"/>
      <c r="M79" s="65"/>
      <c r="N79" s="65"/>
      <c r="O79" s="65"/>
      <c r="P79" s="65"/>
      <c r="Q79" s="65"/>
      <c r="R79" s="65"/>
      <c r="S79" s="65"/>
      <c r="T79" s="65"/>
      <c r="U79" s="65"/>
      <c r="V79" s="65"/>
      <c r="W79" s="65"/>
      <c r="X79" s="129"/>
      <c r="Y79" s="129"/>
      <c r="Z79" s="129"/>
      <c r="AA79" s="129"/>
      <c r="AB79" s="129"/>
      <c r="AC79" s="129"/>
      <c r="AD79" s="129"/>
      <c r="AE79" s="129"/>
    </row>
    <row r="80" spans="1:31" ht="11.45" customHeight="1" x14ac:dyDescent="0.2">
      <c r="A80" s="22">
        <f>IF(D80&lt;&gt;"",COUNTA($D$6:D80),"")</f>
        <v>68</v>
      </c>
      <c r="B80" s="60" t="s">
        <v>31</v>
      </c>
      <c r="C80" s="98">
        <v>15404.057423586166</v>
      </c>
      <c r="D80" s="61">
        <v>16300.994186148057</v>
      </c>
      <c r="E80" s="61">
        <v>16405.185861269787</v>
      </c>
      <c r="F80" s="61">
        <v>16925.514687527972</v>
      </c>
      <c r="G80" s="61">
        <v>17510.011411709351</v>
      </c>
      <c r="H80" s="61">
        <v>17718.665314403766</v>
      </c>
      <c r="I80" s="61">
        <v>17977.619675921331</v>
      </c>
      <c r="J80" s="61">
        <v>18377.26579847297</v>
      </c>
      <c r="K80" s="61">
        <v>18611.019902937034</v>
      </c>
      <c r="L80" s="61">
        <v>18994.626072003135</v>
      </c>
      <c r="M80" s="61">
        <v>19511.239047459301</v>
      </c>
      <c r="N80" s="61">
        <v>19573.937093329732</v>
      </c>
      <c r="O80" s="61">
        <v>19621.20529409717</v>
      </c>
      <c r="P80" s="61">
        <v>20634.606512485319</v>
      </c>
      <c r="Q80" s="61">
        <v>20923.319402428406</v>
      </c>
      <c r="R80" s="61">
        <v>22190.973789987351</v>
      </c>
      <c r="S80" s="61">
        <v>23053.436990094306</v>
      </c>
      <c r="T80" s="61">
        <v>23271.364379954426</v>
      </c>
      <c r="U80" s="61">
        <v>22431.196146404694</v>
      </c>
      <c r="V80" s="61">
        <v>23729.401471696634</v>
      </c>
      <c r="W80" s="97">
        <v>25114.660563312471</v>
      </c>
      <c r="X80" s="79">
        <v>25361.989749884699</v>
      </c>
      <c r="Y80" s="79">
        <v>25875.854268468036</v>
      </c>
      <c r="Z80" s="79">
        <v>26836.660584900405</v>
      </c>
      <c r="AA80" s="79">
        <v>27578.031665971997</v>
      </c>
      <c r="AB80" s="79">
        <v>28482.585086073643</v>
      </c>
      <c r="AC80" s="79">
        <v>29477.682750812433</v>
      </c>
      <c r="AD80" s="79">
        <v>30276.644017624487</v>
      </c>
      <c r="AE80" s="79">
        <v>30858.580737146873</v>
      </c>
    </row>
    <row r="81" spans="1:34" ht="30" customHeight="1" x14ac:dyDescent="0.2">
      <c r="A81" s="22" t="str">
        <f>IF(D81&lt;&gt;"",COUNTA($D$6:D81),"")</f>
        <v/>
      </c>
      <c r="B81" s="55"/>
      <c r="C81" s="198" t="s">
        <v>71</v>
      </c>
      <c r="D81" s="194"/>
      <c r="E81" s="194"/>
      <c r="F81" s="194"/>
      <c r="G81" s="194"/>
      <c r="H81" s="194"/>
      <c r="I81" s="194"/>
      <c r="J81" s="194" t="s">
        <v>71</v>
      </c>
      <c r="K81" s="194"/>
      <c r="L81" s="194"/>
      <c r="M81" s="194"/>
      <c r="N81" s="194"/>
      <c r="O81" s="194"/>
      <c r="P81" s="194"/>
      <c r="Q81" s="194" t="s">
        <v>71</v>
      </c>
      <c r="R81" s="194"/>
      <c r="S81" s="194"/>
      <c r="T81" s="194"/>
      <c r="U81" s="194"/>
      <c r="V81" s="194"/>
      <c r="W81" s="194"/>
      <c r="X81" s="194" t="s">
        <v>71</v>
      </c>
      <c r="Y81" s="194"/>
      <c r="Z81" s="194"/>
      <c r="AA81" s="194"/>
      <c r="AB81" s="194"/>
      <c r="AC81" s="194"/>
      <c r="AD81" s="194"/>
      <c r="AE81" s="194"/>
    </row>
    <row r="82" spans="1:34" ht="11.45" customHeight="1" x14ac:dyDescent="0.2">
      <c r="A82" s="22">
        <f>IF(D82&lt;&gt;"",COUNTA($D$6:D82),"")</f>
        <v>69</v>
      </c>
      <c r="B82" s="60" t="s">
        <v>78</v>
      </c>
      <c r="C82" s="104">
        <v>121.88921542087729</v>
      </c>
      <c r="D82" s="101">
        <v>119.2503527390958</v>
      </c>
      <c r="E82" s="101">
        <v>115.31061363480055</v>
      </c>
      <c r="F82" s="101">
        <v>113.42172076478951</v>
      </c>
      <c r="G82" s="101">
        <v>112.37799239536272</v>
      </c>
      <c r="H82" s="101">
        <v>112.82082018635511</v>
      </c>
      <c r="I82" s="101">
        <v>113.44761363586507</v>
      </c>
      <c r="J82" s="101">
        <v>114.19226395289819</v>
      </c>
      <c r="K82" s="101">
        <v>114.73685516037717</v>
      </c>
      <c r="L82" s="101">
        <v>115.49879595552891</v>
      </c>
      <c r="M82" s="101">
        <v>116.11677521115027</v>
      </c>
      <c r="N82" s="101">
        <v>116.03737411759273</v>
      </c>
      <c r="O82" s="101">
        <v>116.21430836161308</v>
      </c>
      <c r="P82" s="101">
        <v>115.48569451435735</v>
      </c>
      <c r="Q82" s="101">
        <v>116.3532042867038</v>
      </c>
      <c r="R82" s="101">
        <v>117.01554905468538</v>
      </c>
      <c r="S82" s="101">
        <v>117.12177647242423</v>
      </c>
      <c r="T82" s="101">
        <v>116.88245112388556</v>
      </c>
      <c r="U82" s="101">
        <v>114.42161790030285</v>
      </c>
      <c r="V82" s="101">
        <v>115.31034034188565</v>
      </c>
      <c r="W82" s="126">
        <v>115.50598871463708</v>
      </c>
      <c r="X82" s="82">
        <v>116.00726529241419</v>
      </c>
      <c r="Y82" s="82">
        <v>115.9599899511488</v>
      </c>
      <c r="Z82" s="82">
        <v>115.89942855027253</v>
      </c>
      <c r="AA82" s="82">
        <v>115.28609796221232</v>
      </c>
      <c r="AB82" s="82">
        <v>114.96575061397638</v>
      </c>
      <c r="AC82" s="82">
        <v>114.70327952458797</v>
      </c>
      <c r="AD82" s="82">
        <v>114.51062770148692</v>
      </c>
      <c r="AE82" s="82">
        <v>113.70662219326076</v>
      </c>
      <c r="AF82" s="89"/>
      <c r="AG82" s="89"/>
      <c r="AH82" s="89"/>
    </row>
    <row r="83" spans="1:34" ht="11.45" customHeight="1" x14ac:dyDescent="0.2">
      <c r="A83" s="22">
        <f>IF(D83&lt;&gt;"",COUNTA($D$6:D83),"")</f>
        <v>70</v>
      </c>
      <c r="B83" s="60" t="s">
        <v>23</v>
      </c>
      <c r="C83" s="104">
        <v>117.68547169031996</v>
      </c>
      <c r="D83" s="101">
        <v>116.61505257910186</v>
      </c>
      <c r="E83" s="101">
        <v>115.57702474745588</v>
      </c>
      <c r="F83" s="101">
        <v>114.78159653451306</v>
      </c>
      <c r="G83" s="101">
        <v>114.17402575715481</v>
      </c>
      <c r="H83" s="101">
        <v>114.06085365609511</v>
      </c>
      <c r="I83" s="101">
        <v>114.64299715267805</v>
      </c>
      <c r="J83" s="101">
        <v>115.71396974121232</v>
      </c>
      <c r="K83" s="101">
        <v>115.81210852677634</v>
      </c>
      <c r="L83" s="101">
        <v>115.87844811483561</v>
      </c>
      <c r="M83" s="101">
        <v>116.32818025034879</v>
      </c>
      <c r="N83" s="101">
        <v>115.54535276168897</v>
      </c>
      <c r="O83" s="101">
        <v>115.0260767291891</v>
      </c>
      <c r="P83" s="101">
        <v>115.52781516922317</v>
      </c>
      <c r="Q83" s="101">
        <v>116.13755835437564</v>
      </c>
      <c r="R83" s="101">
        <v>116.43064050696705</v>
      </c>
      <c r="S83" s="101">
        <v>117.21729260274201</v>
      </c>
      <c r="T83" s="101">
        <v>116.58709877974213</v>
      </c>
      <c r="U83" s="101">
        <v>115.73032886314914</v>
      </c>
      <c r="V83" s="101">
        <v>116.29925643691097</v>
      </c>
      <c r="W83" s="126">
        <v>116.61045189233454</v>
      </c>
      <c r="X83" s="82">
        <v>116.88887017923606</v>
      </c>
      <c r="Y83" s="82">
        <v>116.89752752967435</v>
      </c>
      <c r="Z83" s="82">
        <v>117.61931514701034</v>
      </c>
      <c r="AA83" s="82">
        <v>117.34269014432014</v>
      </c>
      <c r="AB83" s="82">
        <v>118.74262710941098</v>
      </c>
      <c r="AC83" s="82">
        <v>118.73946575139036</v>
      </c>
      <c r="AD83" s="82">
        <v>118.096761434981</v>
      </c>
      <c r="AE83" s="82">
        <v>117.73541211113827</v>
      </c>
      <c r="AF83" s="89"/>
      <c r="AG83" s="89"/>
      <c r="AH83" s="89"/>
    </row>
    <row r="84" spans="1:34" ht="11.45" customHeight="1" x14ac:dyDescent="0.2">
      <c r="A84" s="22">
        <f>IF(D84&lt;&gt;"",COUNTA($D$6:D84),"")</f>
        <v>71</v>
      </c>
      <c r="B84" s="60" t="s">
        <v>24</v>
      </c>
      <c r="C84" s="104">
        <v>98.013223823600072</v>
      </c>
      <c r="D84" s="101">
        <v>97.988219514084733</v>
      </c>
      <c r="E84" s="101">
        <v>101.28841762626956</v>
      </c>
      <c r="F84" s="101">
        <v>101.59125379529308</v>
      </c>
      <c r="G84" s="101">
        <v>103.51567233122442</v>
      </c>
      <c r="H84" s="101">
        <v>101.36324231754537</v>
      </c>
      <c r="I84" s="101">
        <v>98.412127668797794</v>
      </c>
      <c r="J84" s="101">
        <v>96.244393655474198</v>
      </c>
      <c r="K84" s="101">
        <v>95.35173056157879</v>
      </c>
      <c r="L84" s="101">
        <v>94.014740692785097</v>
      </c>
      <c r="M84" s="101">
        <v>91.488118483772652</v>
      </c>
      <c r="N84" s="101">
        <v>90.312743761270738</v>
      </c>
      <c r="O84" s="101">
        <v>86.898076050201396</v>
      </c>
      <c r="P84" s="101">
        <v>88.306142844649543</v>
      </c>
      <c r="Q84" s="101">
        <v>86.763925886702992</v>
      </c>
      <c r="R84" s="101">
        <v>86.630360622776863</v>
      </c>
      <c r="S84" s="101">
        <v>85.888109052017995</v>
      </c>
      <c r="T84" s="101">
        <v>85.832291002920968</v>
      </c>
      <c r="U84" s="101">
        <v>87.909346293191405</v>
      </c>
      <c r="V84" s="101">
        <v>88.015018913121096</v>
      </c>
      <c r="W84" s="126">
        <v>87.839974836709203</v>
      </c>
      <c r="X84" s="82">
        <v>86.735467569656748</v>
      </c>
      <c r="Y84" s="82">
        <v>87.02772665162712</v>
      </c>
      <c r="Z84" s="82">
        <v>86.541884813789011</v>
      </c>
      <c r="AA84" s="82">
        <v>88.494668280124273</v>
      </c>
      <c r="AB84" s="82">
        <v>88.359922131636708</v>
      </c>
      <c r="AC84" s="82">
        <v>88.927013884616784</v>
      </c>
      <c r="AD84" s="82">
        <v>90.009473972079263</v>
      </c>
      <c r="AE84" s="82">
        <v>90.362764001277938</v>
      </c>
      <c r="AF84" s="89"/>
      <c r="AG84" s="89"/>
      <c r="AH84" s="89"/>
    </row>
    <row r="85" spans="1:34" ht="11.45" customHeight="1" x14ac:dyDescent="0.2">
      <c r="A85" s="22">
        <f>IF(D85&lt;&gt;"",COUNTA($D$6:D85),"")</f>
        <v>72</v>
      </c>
      <c r="B85" s="60" t="s">
        <v>79</v>
      </c>
      <c r="C85" s="104">
        <v>49.91056059628928</v>
      </c>
      <c r="D85" s="101">
        <v>57.897165820802286</v>
      </c>
      <c r="E85" s="101">
        <v>64.164735165019152</v>
      </c>
      <c r="F85" s="101">
        <v>69.365391731858168</v>
      </c>
      <c r="G85" s="101">
        <v>70.890133644522933</v>
      </c>
      <c r="H85" s="101">
        <v>71.915358962508719</v>
      </c>
      <c r="I85" s="101">
        <v>72.433455102981569</v>
      </c>
      <c r="J85" s="101">
        <v>72.459831471556456</v>
      </c>
      <c r="K85" s="101">
        <v>71.892399602724325</v>
      </c>
      <c r="L85" s="101">
        <v>72.225374882346685</v>
      </c>
      <c r="M85" s="101">
        <v>72.960148812650758</v>
      </c>
      <c r="N85" s="101">
        <v>74.46668641040128</v>
      </c>
      <c r="O85" s="101">
        <v>74.244598717756219</v>
      </c>
      <c r="P85" s="101">
        <v>74.733917337341964</v>
      </c>
      <c r="Q85" s="101">
        <v>74.373853233024462</v>
      </c>
      <c r="R85" s="101">
        <v>74.572001753276425</v>
      </c>
      <c r="S85" s="101">
        <v>76.003139310663542</v>
      </c>
      <c r="T85" s="101">
        <v>77.587448752568534</v>
      </c>
      <c r="U85" s="101">
        <v>80.483653973352972</v>
      </c>
      <c r="V85" s="101">
        <v>79.483654995487441</v>
      </c>
      <c r="W85" s="126">
        <v>79.467178100963011</v>
      </c>
      <c r="X85" s="82">
        <v>78.659431989533431</v>
      </c>
      <c r="Y85" s="82">
        <v>79.833398763438552</v>
      </c>
      <c r="Z85" s="82">
        <v>78.985648700591867</v>
      </c>
      <c r="AA85" s="82">
        <v>79.067488322051119</v>
      </c>
      <c r="AB85" s="82">
        <v>79.209371066816743</v>
      </c>
      <c r="AC85" s="82">
        <v>79.874448893736144</v>
      </c>
      <c r="AD85" s="82">
        <v>80.070984891472079</v>
      </c>
      <c r="AE85" s="82">
        <v>80.969781574668545</v>
      </c>
      <c r="AF85" s="89"/>
      <c r="AG85" s="89"/>
      <c r="AH85" s="89"/>
    </row>
    <row r="86" spans="1:34" ht="11.45" customHeight="1" x14ac:dyDescent="0.2">
      <c r="A86" s="22">
        <f>IF(D86&lt;&gt;"",COUNTA($D$6:D86),"")</f>
        <v>73</v>
      </c>
      <c r="B86" s="60" t="s">
        <v>25</v>
      </c>
      <c r="C86" s="104">
        <v>104.75257345687756</v>
      </c>
      <c r="D86" s="101">
        <v>100.9508619103123</v>
      </c>
      <c r="E86" s="101">
        <v>98.353413316186604</v>
      </c>
      <c r="F86" s="101">
        <v>95.386108349911581</v>
      </c>
      <c r="G86" s="101">
        <v>93.456841065673729</v>
      </c>
      <c r="H86" s="101">
        <v>93.565435827185283</v>
      </c>
      <c r="I86" s="101">
        <v>95.812383387090918</v>
      </c>
      <c r="J86" s="101">
        <v>97.380998676912156</v>
      </c>
      <c r="K86" s="101">
        <v>97.316329171340172</v>
      </c>
      <c r="L86" s="101">
        <v>97.337521772553984</v>
      </c>
      <c r="M86" s="101">
        <v>97.38441098320763</v>
      </c>
      <c r="N86" s="101">
        <v>96.803169851013024</v>
      </c>
      <c r="O86" s="101">
        <v>95.39333164062819</v>
      </c>
      <c r="P86" s="101">
        <v>92.968509937962807</v>
      </c>
      <c r="Q86" s="101">
        <v>97.158758372710011</v>
      </c>
      <c r="R86" s="101">
        <v>97.238885188352597</v>
      </c>
      <c r="S86" s="101">
        <v>98.539917169339375</v>
      </c>
      <c r="T86" s="101">
        <v>100.07565114352566</v>
      </c>
      <c r="U86" s="101">
        <v>96.948834044716307</v>
      </c>
      <c r="V86" s="101">
        <v>95.482409735216294</v>
      </c>
      <c r="W86" s="126">
        <v>94.34590676742647</v>
      </c>
      <c r="X86" s="82">
        <v>94.840370367426246</v>
      </c>
      <c r="Y86" s="82">
        <v>94.513782703033556</v>
      </c>
      <c r="Z86" s="82">
        <v>93.536977602863928</v>
      </c>
      <c r="AA86" s="82">
        <v>92.31643298555953</v>
      </c>
      <c r="AB86" s="82">
        <v>91.81249331179643</v>
      </c>
      <c r="AC86" s="82">
        <v>91.508226884092906</v>
      </c>
      <c r="AD86" s="82">
        <v>91.820469203888862</v>
      </c>
      <c r="AE86" s="82">
        <v>91.059804775455973</v>
      </c>
      <c r="AF86" s="89"/>
      <c r="AG86" s="89"/>
      <c r="AH86" s="89"/>
    </row>
    <row r="87" spans="1:34" ht="11.45" customHeight="1" x14ac:dyDescent="0.2">
      <c r="A87" s="22">
        <f>IF(D87&lt;&gt;"",COUNTA($D$6:D87),"")</f>
        <v>74</v>
      </c>
      <c r="B87" s="60" t="s">
        <v>26</v>
      </c>
      <c r="C87" s="104">
        <v>126.56182214560006</v>
      </c>
      <c r="D87" s="101">
        <v>124.73031598199884</v>
      </c>
      <c r="E87" s="101">
        <v>122.55567964355647</v>
      </c>
      <c r="F87" s="101">
        <v>119.98762604495505</v>
      </c>
      <c r="G87" s="101">
        <v>122.51190609537719</v>
      </c>
      <c r="H87" s="101">
        <v>123.99268433427856</v>
      </c>
      <c r="I87" s="101">
        <v>124.42939669233655</v>
      </c>
      <c r="J87" s="101">
        <v>125.35646669882281</v>
      </c>
      <c r="K87" s="101">
        <v>126.05687485790615</v>
      </c>
      <c r="L87" s="101">
        <v>124.53710650925305</v>
      </c>
      <c r="M87" s="101">
        <v>123.53788151788527</v>
      </c>
      <c r="N87" s="101">
        <v>123.03422411129243</v>
      </c>
      <c r="O87" s="101">
        <v>127.73574939664205</v>
      </c>
      <c r="P87" s="101">
        <v>125.49145726250038</v>
      </c>
      <c r="Q87" s="101">
        <v>132.11524363841897</v>
      </c>
      <c r="R87" s="101">
        <v>131.79120395793296</v>
      </c>
      <c r="S87" s="101">
        <v>129.28442509289962</v>
      </c>
      <c r="T87" s="101">
        <v>125.40893434691627</v>
      </c>
      <c r="U87" s="101">
        <v>121.85503150917035</v>
      </c>
      <c r="V87" s="101">
        <v>122.70854526023025</v>
      </c>
      <c r="W87" s="126">
        <v>122.03381377140343</v>
      </c>
      <c r="X87" s="82">
        <v>120.90993424036193</v>
      </c>
      <c r="Y87" s="82">
        <v>121.94503237283223</v>
      </c>
      <c r="Z87" s="82">
        <v>120.15969712596852</v>
      </c>
      <c r="AA87" s="82">
        <v>120.99043086365748</v>
      </c>
      <c r="AB87" s="82">
        <v>122.84464020771262</v>
      </c>
      <c r="AC87" s="82">
        <v>122.26985696250129</v>
      </c>
      <c r="AD87" s="82">
        <v>121.44471444613438</v>
      </c>
      <c r="AE87" s="82">
        <v>121.16368002137396</v>
      </c>
      <c r="AF87" s="89"/>
      <c r="AG87" s="89"/>
      <c r="AH87" s="89"/>
    </row>
    <row r="88" spans="1:34" ht="11.45" customHeight="1" x14ac:dyDescent="0.2">
      <c r="A88" s="22">
        <f>IF(D88&lt;&gt;"",COUNTA($D$6:D88),"")</f>
        <v>75</v>
      </c>
      <c r="B88" s="60" t="s">
        <v>27</v>
      </c>
      <c r="C88" s="104">
        <v>116.60215200479824</v>
      </c>
      <c r="D88" s="101">
        <v>114.83800452721277</v>
      </c>
      <c r="E88" s="101">
        <v>113.95346370517441</v>
      </c>
      <c r="F88" s="101">
        <v>112.26405485993305</v>
      </c>
      <c r="G88" s="101">
        <v>112.87960727717696</v>
      </c>
      <c r="H88" s="101">
        <v>113.38066742174479</v>
      </c>
      <c r="I88" s="101">
        <v>112.97445557282981</v>
      </c>
      <c r="J88" s="101">
        <v>113.06753643446305</v>
      </c>
      <c r="K88" s="101">
        <v>114.24543845738076</v>
      </c>
      <c r="L88" s="101">
        <v>114.56607756747572</v>
      </c>
      <c r="M88" s="101">
        <v>114.35384598431114</v>
      </c>
      <c r="N88" s="101">
        <v>113.83315134384331</v>
      </c>
      <c r="O88" s="101">
        <v>113.55739782366676</v>
      </c>
      <c r="P88" s="101">
        <v>113.65644308014666</v>
      </c>
      <c r="Q88" s="101">
        <v>113.54207795500331</v>
      </c>
      <c r="R88" s="101">
        <v>114.13061773226741</v>
      </c>
      <c r="S88" s="101">
        <v>113.39790983252715</v>
      </c>
      <c r="T88" s="101">
        <v>111.19143530652909</v>
      </c>
      <c r="U88" s="101">
        <v>110.82927418393369</v>
      </c>
      <c r="V88" s="101">
        <v>110.56061554376988</v>
      </c>
      <c r="W88" s="126">
        <v>109.66967033674277</v>
      </c>
      <c r="X88" s="82">
        <v>109.15366250075881</v>
      </c>
      <c r="Y88" s="82">
        <v>107.94283541332004</v>
      </c>
      <c r="Z88" s="82">
        <v>110.48438824812175</v>
      </c>
      <c r="AA88" s="82">
        <v>109.66106813683358</v>
      </c>
      <c r="AB88" s="82">
        <v>109.31257934236567</v>
      </c>
      <c r="AC88" s="82">
        <v>109.32213151295397</v>
      </c>
      <c r="AD88" s="82">
        <v>108.61406642414721</v>
      </c>
      <c r="AE88" s="82">
        <v>108.2168869305318</v>
      </c>
      <c r="AF88" s="89"/>
      <c r="AG88" s="89"/>
      <c r="AH88" s="89"/>
    </row>
    <row r="89" spans="1:34" ht="11.45" customHeight="1" x14ac:dyDescent="0.2">
      <c r="A89" s="22">
        <f>IF(D89&lt;&gt;"",COUNTA($D$6:D89),"")</f>
        <v>76</v>
      </c>
      <c r="B89" s="62" t="s">
        <v>80</v>
      </c>
      <c r="C89" s="123">
        <v>42.746575879613872</v>
      </c>
      <c r="D89" s="120">
        <v>49.64536481595659</v>
      </c>
      <c r="E89" s="120">
        <v>56.185736569459642</v>
      </c>
      <c r="F89" s="120">
        <v>61.482139913967295</v>
      </c>
      <c r="G89" s="120">
        <v>64.238535919233499</v>
      </c>
      <c r="H89" s="120">
        <v>64.789302411174589</v>
      </c>
      <c r="I89" s="120">
        <v>65.033817295123811</v>
      </c>
      <c r="J89" s="120">
        <v>64.654496275933354</v>
      </c>
      <c r="K89" s="120">
        <v>64.993818568285761</v>
      </c>
      <c r="L89" s="120">
        <v>65.508545368095625</v>
      </c>
      <c r="M89" s="120">
        <v>66.002669793511174</v>
      </c>
      <c r="N89" s="120">
        <v>67.683496692612792</v>
      </c>
      <c r="O89" s="120">
        <v>66.707147127251659</v>
      </c>
      <c r="P89" s="120">
        <v>67.585278744726878</v>
      </c>
      <c r="Q89" s="120">
        <v>67.022585330227358</v>
      </c>
      <c r="R89" s="120">
        <v>66.764393273210544</v>
      </c>
      <c r="S89" s="120">
        <v>67.643596238377725</v>
      </c>
      <c r="T89" s="120">
        <v>69.563951183880619</v>
      </c>
      <c r="U89" s="120">
        <v>71.54421364055753</v>
      </c>
      <c r="V89" s="120">
        <v>70.889508969308778</v>
      </c>
      <c r="W89" s="127">
        <v>70.705151799515662</v>
      </c>
      <c r="X89" s="83">
        <v>70.793489041707375</v>
      </c>
      <c r="Y89" s="83">
        <v>71.627249012337785</v>
      </c>
      <c r="Z89" s="83">
        <v>70.743604898995144</v>
      </c>
      <c r="AA89" s="83">
        <v>71.283866288642599</v>
      </c>
      <c r="AB89" s="83">
        <v>71.21702526502294</v>
      </c>
      <c r="AC89" s="83">
        <v>71.862027994666946</v>
      </c>
      <c r="AD89" s="83">
        <v>71.910138756059553</v>
      </c>
      <c r="AE89" s="83">
        <v>73.354976495472911</v>
      </c>
      <c r="AF89" s="89"/>
      <c r="AG89" s="89"/>
      <c r="AH89" s="89"/>
    </row>
    <row r="90" spans="1:34" ht="11.45" customHeight="1" x14ac:dyDescent="0.2">
      <c r="A90" s="22">
        <f>IF(D90&lt;&gt;"",COUNTA($D$6:D90),"")</f>
        <v>77</v>
      </c>
      <c r="B90" s="60" t="s">
        <v>81</v>
      </c>
      <c r="C90" s="104">
        <v>101.11456030273862</v>
      </c>
      <c r="D90" s="101">
        <v>100.49583279265445</v>
      </c>
      <c r="E90" s="101">
        <v>99.341679512128039</v>
      </c>
      <c r="F90" s="101">
        <v>98.138872146259146</v>
      </c>
      <c r="G90" s="101">
        <v>97.425337494918679</v>
      </c>
      <c r="H90" s="101">
        <v>96.603537230730282</v>
      </c>
      <c r="I90" s="101">
        <v>96.176933764924328</v>
      </c>
      <c r="J90" s="101">
        <v>95.176816980550242</v>
      </c>
      <c r="K90" s="101">
        <v>94.756125082910245</v>
      </c>
      <c r="L90" s="101">
        <v>94.421051680244943</v>
      </c>
      <c r="M90" s="101">
        <v>94.263692182327645</v>
      </c>
      <c r="N90" s="101">
        <v>93.727147748146052</v>
      </c>
      <c r="O90" s="101">
        <v>93.841353772303108</v>
      </c>
      <c r="P90" s="101">
        <v>92.670021280277055</v>
      </c>
      <c r="Q90" s="101">
        <v>92.444283475701525</v>
      </c>
      <c r="R90" s="101">
        <v>92.796174493339294</v>
      </c>
      <c r="S90" s="101">
        <v>92.235168969261466</v>
      </c>
      <c r="T90" s="101">
        <v>92.292660352152851</v>
      </c>
      <c r="U90" s="101">
        <v>93.845886203176192</v>
      </c>
      <c r="V90" s="101">
        <v>93.468927820819871</v>
      </c>
      <c r="W90" s="126">
        <v>93.93753554685442</v>
      </c>
      <c r="X90" s="82">
        <v>94.658421629730412</v>
      </c>
      <c r="Y90" s="82">
        <v>94.92996277873506</v>
      </c>
      <c r="Z90" s="82">
        <v>94.970761469727961</v>
      </c>
      <c r="AA90" s="82">
        <v>94.604727104392865</v>
      </c>
      <c r="AB90" s="82">
        <v>94.298656928617092</v>
      </c>
      <c r="AC90" s="82">
        <v>94.09659847729786</v>
      </c>
      <c r="AD90" s="82">
        <v>94.092314225407947</v>
      </c>
      <c r="AE90" s="82">
        <v>94.644704893402775</v>
      </c>
      <c r="AF90" s="89"/>
      <c r="AG90" s="89"/>
      <c r="AH90" s="89"/>
    </row>
    <row r="91" spans="1:34" ht="11.45" customHeight="1" x14ac:dyDescent="0.2">
      <c r="A91" s="22">
        <f>IF(D91&lt;&gt;"",COUNTA($D$6:D91),"")</f>
        <v>78</v>
      </c>
      <c r="B91" s="60" t="s">
        <v>82</v>
      </c>
      <c r="C91" s="104">
        <v>111.21061034065572</v>
      </c>
      <c r="D91" s="101">
        <v>108.76758270121715</v>
      </c>
      <c r="E91" s="101">
        <v>107.31752769523082</v>
      </c>
      <c r="F91" s="101">
        <v>106.09866794098932</v>
      </c>
      <c r="G91" s="101">
        <v>105.49807351212732</v>
      </c>
      <c r="H91" s="101">
        <v>104.92860491234192</v>
      </c>
      <c r="I91" s="101">
        <v>104.83708402594414</v>
      </c>
      <c r="J91" s="101">
        <v>104.41817994268885</v>
      </c>
      <c r="K91" s="101">
        <v>103.74133582282722</v>
      </c>
      <c r="L91" s="101">
        <v>103.09983430374754</v>
      </c>
      <c r="M91" s="101">
        <v>102.1236840458352</v>
      </c>
      <c r="N91" s="101">
        <v>102.07700060020856</v>
      </c>
      <c r="O91" s="101">
        <v>102.0399044577791</v>
      </c>
      <c r="P91" s="101">
        <v>101.74022918372161</v>
      </c>
      <c r="Q91" s="101">
        <v>101.03733616169501</v>
      </c>
      <c r="R91" s="101">
        <v>99.986454487204483</v>
      </c>
      <c r="S91" s="101">
        <v>99.104290462638915</v>
      </c>
      <c r="T91" s="101">
        <v>99.77775122980114</v>
      </c>
      <c r="U91" s="101">
        <v>98.708508335528521</v>
      </c>
      <c r="V91" s="101">
        <v>98.820526151394688</v>
      </c>
      <c r="W91" s="126">
        <v>98.784347070222083</v>
      </c>
      <c r="X91" s="82">
        <v>98.194505842600066</v>
      </c>
      <c r="Y91" s="82">
        <v>97.729131457687572</v>
      </c>
      <c r="Z91" s="82">
        <v>97.599781920137943</v>
      </c>
      <c r="AA91" s="82">
        <v>97.380094102851444</v>
      </c>
      <c r="AB91" s="82">
        <v>96.860935333371998</v>
      </c>
      <c r="AC91" s="82">
        <v>96.794266168222038</v>
      </c>
      <c r="AD91" s="82">
        <v>97.29940490578295</v>
      </c>
      <c r="AE91" s="82">
        <v>97.197878887734035</v>
      </c>
      <c r="AF91" s="89"/>
      <c r="AG91" s="89"/>
      <c r="AH91" s="89"/>
    </row>
    <row r="92" spans="1:34" ht="11.45" customHeight="1" x14ac:dyDescent="0.2">
      <c r="A92" s="22">
        <f>IF(D92&lt;&gt;"",COUNTA($D$6:D92),"")</f>
        <v>79</v>
      </c>
      <c r="B92" s="60" t="s">
        <v>83</v>
      </c>
      <c r="C92" s="104">
        <v>106.25876662016167</v>
      </c>
      <c r="D92" s="101">
        <v>104.4619791838779</v>
      </c>
      <c r="E92" s="101">
        <v>102.15798358410615</v>
      </c>
      <c r="F92" s="101">
        <v>101.47816619817245</v>
      </c>
      <c r="G92" s="101">
        <v>99.703977624793495</v>
      </c>
      <c r="H92" s="101">
        <v>99.56839078825827</v>
      </c>
      <c r="I92" s="101">
        <v>99.349325211404704</v>
      </c>
      <c r="J92" s="101">
        <v>99.133559252427247</v>
      </c>
      <c r="K92" s="101">
        <v>98.859096328215642</v>
      </c>
      <c r="L92" s="101">
        <v>100.1119367035981</v>
      </c>
      <c r="M92" s="101">
        <v>100.49622955297946</v>
      </c>
      <c r="N92" s="101">
        <v>100.2297902404738</v>
      </c>
      <c r="O92" s="101">
        <v>100.68086832607986</v>
      </c>
      <c r="P92" s="101">
        <v>101.79220115465293</v>
      </c>
      <c r="Q92" s="101">
        <v>101.59341067638788</v>
      </c>
      <c r="R92" s="101">
        <v>101.81426303385616</v>
      </c>
      <c r="S92" s="101">
        <v>101.82924323426283</v>
      </c>
      <c r="T92" s="101">
        <v>101.05055401844976</v>
      </c>
      <c r="U92" s="101">
        <v>104.54308039960971</v>
      </c>
      <c r="V92" s="101">
        <v>102.06648656149116</v>
      </c>
      <c r="W92" s="126">
        <v>101.06896029290779</v>
      </c>
      <c r="X92" s="82">
        <v>101.35636121121871</v>
      </c>
      <c r="Y92" s="82">
        <v>100.89586858735768</v>
      </c>
      <c r="Z92" s="82">
        <v>99.855919504368558</v>
      </c>
      <c r="AA92" s="82">
        <v>100.51108096893908</v>
      </c>
      <c r="AB92" s="82">
        <v>99.519410156804582</v>
      </c>
      <c r="AC92" s="82">
        <v>98.970621376862212</v>
      </c>
      <c r="AD92" s="82">
        <v>98.863026657379933</v>
      </c>
      <c r="AE92" s="82">
        <v>98.619990244624532</v>
      </c>
      <c r="AF92" s="89"/>
      <c r="AG92" s="89"/>
      <c r="AH92" s="89"/>
    </row>
    <row r="93" spans="1:34" ht="11.45" customHeight="1" x14ac:dyDescent="0.2">
      <c r="A93" s="22">
        <f>IF(D93&lt;&gt;"",COUNTA($D$6:D93),"")</f>
        <v>80</v>
      </c>
      <c r="B93" s="60" t="s">
        <v>28</v>
      </c>
      <c r="C93" s="104">
        <v>90.387079749464817</v>
      </c>
      <c r="D93" s="101">
        <v>89.824874462565347</v>
      </c>
      <c r="E93" s="101">
        <v>89.013676959827251</v>
      </c>
      <c r="F93" s="101">
        <v>89.054245319969013</v>
      </c>
      <c r="G93" s="101">
        <v>86.47339613102119</v>
      </c>
      <c r="H93" s="101">
        <v>86.38060209583584</v>
      </c>
      <c r="I93" s="101">
        <v>85.99132771199109</v>
      </c>
      <c r="J93" s="101">
        <v>86.052711289291096</v>
      </c>
      <c r="K93" s="101">
        <v>86.831812709237056</v>
      </c>
      <c r="L93" s="101">
        <v>89.700071560969548</v>
      </c>
      <c r="M93" s="101">
        <v>91.369117269208843</v>
      </c>
      <c r="N93" s="101">
        <v>90.71557187747544</v>
      </c>
      <c r="O93" s="101">
        <v>90.360078494165123</v>
      </c>
      <c r="P93" s="101">
        <v>92.896292231739835</v>
      </c>
      <c r="Q93" s="101">
        <v>92.685588273641301</v>
      </c>
      <c r="R93" s="101">
        <v>90.570184126517162</v>
      </c>
      <c r="S93" s="101">
        <v>90.373272799208166</v>
      </c>
      <c r="T93" s="101">
        <v>89.633202302223097</v>
      </c>
      <c r="U93" s="101">
        <v>89.919257297907237</v>
      </c>
      <c r="V93" s="101">
        <v>90.708885764910463</v>
      </c>
      <c r="W93" s="126">
        <v>91.164035639064195</v>
      </c>
      <c r="X93" s="82">
        <v>89.960731104232522</v>
      </c>
      <c r="Y93" s="82">
        <v>89.553518799766834</v>
      </c>
      <c r="Z93" s="82">
        <v>87.674477982372096</v>
      </c>
      <c r="AA93" s="82">
        <v>87.402215550488833</v>
      </c>
      <c r="AB93" s="82">
        <v>86.580147516296037</v>
      </c>
      <c r="AC93" s="82">
        <v>85.906804183400737</v>
      </c>
      <c r="AD93" s="82">
        <v>85.907432954710785</v>
      </c>
      <c r="AE93" s="82">
        <v>85.306722589702417</v>
      </c>
      <c r="AF93" s="89"/>
      <c r="AG93" s="89"/>
      <c r="AH93" s="89"/>
    </row>
    <row r="94" spans="1:34" ht="11.45" customHeight="1" x14ac:dyDescent="0.2">
      <c r="A94" s="22">
        <f>IF(D94&lt;&gt;"",COUNTA($D$6:D94),"")</f>
        <v>81</v>
      </c>
      <c r="B94" s="60" t="s">
        <v>29</v>
      </c>
      <c r="C94" s="104">
        <v>45.575897705357448</v>
      </c>
      <c r="D94" s="101">
        <v>51.742556667859397</v>
      </c>
      <c r="E94" s="101">
        <v>57.505955182786273</v>
      </c>
      <c r="F94" s="101">
        <v>62.835684219421282</v>
      </c>
      <c r="G94" s="101">
        <v>65.429136375122283</v>
      </c>
      <c r="H94" s="101">
        <v>66.513006345947744</v>
      </c>
      <c r="I94" s="101">
        <v>66.230922865918444</v>
      </c>
      <c r="J94" s="101">
        <v>65.952920349407236</v>
      </c>
      <c r="K94" s="101">
        <v>66.099154287858298</v>
      </c>
      <c r="L94" s="101">
        <v>66.203948268610574</v>
      </c>
      <c r="M94" s="101">
        <v>66.77761867844697</v>
      </c>
      <c r="N94" s="101">
        <v>68.626946981991154</v>
      </c>
      <c r="O94" s="101">
        <v>69.379897502841047</v>
      </c>
      <c r="P94" s="101">
        <v>70.055617689113333</v>
      </c>
      <c r="Q94" s="101">
        <v>68.587632032117895</v>
      </c>
      <c r="R94" s="101">
        <v>69.118141934967113</v>
      </c>
      <c r="S94" s="101">
        <v>70.451878294716337</v>
      </c>
      <c r="T94" s="101">
        <v>71.315896997332175</v>
      </c>
      <c r="U94" s="101">
        <v>72.749097091323932</v>
      </c>
      <c r="V94" s="101">
        <v>72.94281021039717</v>
      </c>
      <c r="W94" s="126">
        <v>72.771403626478318</v>
      </c>
      <c r="X94" s="82">
        <v>72.983238133547829</v>
      </c>
      <c r="Y94" s="82">
        <v>73.776569193313975</v>
      </c>
      <c r="Z94" s="82">
        <v>72.950983364565261</v>
      </c>
      <c r="AA94" s="82">
        <v>74.112535345666927</v>
      </c>
      <c r="AB94" s="82">
        <v>74.346708042595068</v>
      </c>
      <c r="AC94" s="82">
        <v>74.374365120359329</v>
      </c>
      <c r="AD94" s="82">
        <v>74.567081694748026</v>
      </c>
      <c r="AE94" s="82">
        <v>75.449625716970743</v>
      </c>
      <c r="AF94" s="89"/>
      <c r="AG94" s="89"/>
      <c r="AH94" s="89"/>
    </row>
    <row r="95" spans="1:34" ht="11.45" customHeight="1" x14ac:dyDescent="0.2">
      <c r="A95" s="22">
        <f>IF(D95&lt;&gt;"",COUNTA($D$6:D95),"")</f>
        <v>82</v>
      </c>
      <c r="B95" s="60" t="s">
        <v>84</v>
      </c>
      <c r="C95" s="104">
        <v>42.570129109916515</v>
      </c>
      <c r="D95" s="101">
        <v>48.979487877984688</v>
      </c>
      <c r="E95" s="101">
        <v>55.113371951371192</v>
      </c>
      <c r="F95" s="101">
        <v>60.118119576583048</v>
      </c>
      <c r="G95" s="101">
        <v>61.720158565550008</v>
      </c>
      <c r="H95" s="101">
        <v>62.331348482385316</v>
      </c>
      <c r="I95" s="101">
        <v>62.235213028336986</v>
      </c>
      <c r="J95" s="101">
        <v>62.400929019679715</v>
      </c>
      <c r="K95" s="101">
        <v>62.28098237724803</v>
      </c>
      <c r="L95" s="101">
        <v>61.658740293663413</v>
      </c>
      <c r="M95" s="101">
        <v>62.255093968957986</v>
      </c>
      <c r="N95" s="101">
        <v>63.62907020718437</v>
      </c>
      <c r="O95" s="101">
        <v>63.797156509480111</v>
      </c>
      <c r="P95" s="101">
        <v>64.475462249016886</v>
      </c>
      <c r="Q95" s="101">
        <v>63.568629005555366</v>
      </c>
      <c r="R95" s="101">
        <v>64.109859343596341</v>
      </c>
      <c r="S95" s="101">
        <v>65.329948185128131</v>
      </c>
      <c r="T95" s="101">
        <v>67.018653044521784</v>
      </c>
      <c r="U95" s="101">
        <v>69.205695401197403</v>
      </c>
      <c r="V95" s="101">
        <v>69.552022075193491</v>
      </c>
      <c r="W95" s="126">
        <v>69.399077404193662</v>
      </c>
      <c r="X95" s="82">
        <v>69.950836928172535</v>
      </c>
      <c r="Y95" s="82">
        <v>70.406436852452927</v>
      </c>
      <c r="Z95" s="82">
        <v>69.834651993940525</v>
      </c>
      <c r="AA95" s="82">
        <v>70.385777335823661</v>
      </c>
      <c r="AB95" s="82">
        <v>70.355539840469945</v>
      </c>
      <c r="AC95" s="82">
        <v>70.605614228457839</v>
      </c>
      <c r="AD95" s="82">
        <v>70.301943429670786</v>
      </c>
      <c r="AE95" s="82">
        <v>71.166756825587782</v>
      </c>
      <c r="AF95" s="89"/>
      <c r="AG95" s="89"/>
      <c r="AH95" s="89"/>
    </row>
    <row r="96" spans="1:34" ht="11.45" customHeight="1" x14ac:dyDescent="0.2">
      <c r="A96" s="22">
        <f>IF(D96&lt;&gt;"",COUNTA($D$6:D96),"")</f>
        <v>83</v>
      </c>
      <c r="B96" s="60" t="s">
        <v>85</v>
      </c>
      <c r="C96" s="104">
        <v>109.98494990986521</v>
      </c>
      <c r="D96" s="101">
        <v>108.53289827118435</v>
      </c>
      <c r="E96" s="101">
        <v>107.87819316176299</v>
      </c>
      <c r="F96" s="101">
        <v>107.08187964460294</v>
      </c>
      <c r="G96" s="101">
        <v>106.32664095976384</v>
      </c>
      <c r="H96" s="101">
        <v>105.86155853844721</v>
      </c>
      <c r="I96" s="101">
        <v>105.23526323452523</v>
      </c>
      <c r="J96" s="101">
        <v>103.29844118912268</v>
      </c>
      <c r="K96" s="101">
        <v>102.09742451354393</v>
      </c>
      <c r="L96" s="101">
        <v>100.67746646070286</v>
      </c>
      <c r="M96" s="101">
        <v>100.16408362201948</v>
      </c>
      <c r="N96" s="101">
        <v>99.308209923574324</v>
      </c>
      <c r="O96" s="101">
        <v>99.891837351038191</v>
      </c>
      <c r="P96" s="101">
        <v>98.450750292428609</v>
      </c>
      <c r="Q96" s="101">
        <v>98.509243789281115</v>
      </c>
      <c r="R96" s="101">
        <v>96.833319391096182</v>
      </c>
      <c r="S96" s="101">
        <v>96.607116753120692</v>
      </c>
      <c r="T96" s="101">
        <v>96.425965144868371</v>
      </c>
      <c r="U96" s="101">
        <v>98.320116613181526</v>
      </c>
      <c r="V96" s="101">
        <v>96.35311635415313</v>
      </c>
      <c r="W96" s="126">
        <v>96.548085017976533</v>
      </c>
      <c r="X96" s="82">
        <v>96.771462615332339</v>
      </c>
      <c r="Y96" s="82">
        <v>96.673652818151979</v>
      </c>
      <c r="Z96" s="82">
        <v>95.599124407759078</v>
      </c>
      <c r="AA96" s="82">
        <v>96.087664618161057</v>
      </c>
      <c r="AB96" s="82">
        <v>95.262043088779635</v>
      </c>
      <c r="AC96" s="82">
        <v>95.448783019904113</v>
      </c>
      <c r="AD96" s="82">
        <v>95.709093587318279</v>
      </c>
      <c r="AE96" s="82">
        <v>96.378573682907245</v>
      </c>
      <c r="AF96" s="89"/>
      <c r="AG96" s="89"/>
      <c r="AH96" s="89"/>
    </row>
    <row r="97" spans="1:34" ht="11.45" customHeight="1" x14ac:dyDescent="0.2">
      <c r="A97" s="22">
        <f>IF(D97&lt;&gt;"",COUNTA($D$6:D97),"")</f>
        <v>84</v>
      </c>
      <c r="B97" s="60" t="s">
        <v>30</v>
      </c>
      <c r="C97" s="104">
        <v>44.907315628049375</v>
      </c>
      <c r="D97" s="101">
        <v>50.321232532183004</v>
      </c>
      <c r="E97" s="101">
        <v>55.705573477083412</v>
      </c>
      <c r="F97" s="101">
        <v>60.422225544696254</v>
      </c>
      <c r="G97" s="101">
        <v>61.632438743355792</v>
      </c>
      <c r="H97" s="101">
        <v>62.81530961087293</v>
      </c>
      <c r="I97" s="101">
        <v>63.425275909290022</v>
      </c>
      <c r="J97" s="101">
        <v>64.829501480662373</v>
      </c>
      <c r="K97" s="101">
        <v>66.260432669704727</v>
      </c>
      <c r="L97" s="101">
        <v>66.427446600939604</v>
      </c>
      <c r="M97" s="101">
        <v>67.570425925689378</v>
      </c>
      <c r="N97" s="101">
        <v>68.860947504822178</v>
      </c>
      <c r="O97" s="101">
        <v>69.20452693959956</v>
      </c>
      <c r="P97" s="101">
        <v>69.994462424728511</v>
      </c>
      <c r="Q97" s="101">
        <v>68.709879152301653</v>
      </c>
      <c r="R97" s="101">
        <v>69.316520442306896</v>
      </c>
      <c r="S97" s="101">
        <v>70.448941580164572</v>
      </c>
      <c r="T97" s="101">
        <v>71.693139544913436</v>
      </c>
      <c r="U97" s="101">
        <v>72.917730640570497</v>
      </c>
      <c r="V97" s="101">
        <v>72.604849675111026</v>
      </c>
      <c r="W97" s="126">
        <v>72.692569029650713</v>
      </c>
      <c r="X97" s="82">
        <v>72.827368144144671</v>
      </c>
      <c r="Y97" s="82">
        <v>73.769614710526682</v>
      </c>
      <c r="Z97" s="82">
        <v>72.786622020973894</v>
      </c>
      <c r="AA97" s="82">
        <v>73.402044679153065</v>
      </c>
      <c r="AB97" s="82">
        <v>73.547909846571102</v>
      </c>
      <c r="AC97" s="82">
        <v>73.978370651403111</v>
      </c>
      <c r="AD97" s="82">
        <v>73.772582669959107</v>
      </c>
      <c r="AE97" s="82">
        <v>74.021310378166945</v>
      </c>
      <c r="AF97" s="89"/>
      <c r="AG97" s="89"/>
      <c r="AH97" s="89"/>
    </row>
    <row r="98" spans="1:34" ht="11.45" customHeight="1" x14ac:dyDescent="0.2">
      <c r="A98" s="22" t="str">
        <f>IF(D98&lt;&gt;"",COUNTA($D$6:D98),"")</f>
        <v/>
      </c>
      <c r="B98" s="60"/>
      <c r="C98" s="108"/>
      <c r="D98" s="66"/>
      <c r="E98" s="66"/>
      <c r="F98" s="66"/>
      <c r="G98" s="66"/>
      <c r="H98" s="66"/>
      <c r="I98" s="66"/>
      <c r="J98" s="66"/>
      <c r="K98" s="66"/>
      <c r="L98" s="66"/>
      <c r="M98" s="66"/>
      <c r="N98" s="66"/>
      <c r="O98" s="66"/>
      <c r="P98" s="66"/>
      <c r="Q98" s="66"/>
      <c r="R98" s="66"/>
      <c r="S98" s="66"/>
      <c r="T98" s="66"/>
      <c r="U98" s="66"/>
      <c r="V98" s="66"/>
      <c r="W98" s="66"/>
      <c r="X98" s="64"/>
      <c r="Y98" s="64"/>
      <c r="Z98" s="64"/>
      <c r="AA98" s="64"/>
      <c r="AB98" s="64"/>
      <c r="AC98" s="64"/>
    </row>
    <row r="99" spans="1:34" ht="11.45" customHeight="1" x14ac:dyDescent="0.2">
      <c r="A99" s="22">
        <f>IF(D99&lt;&gt;"",COUNTA($D$6:D99),"")</f>
        <v>85</v>
      </c>
      <c r="B99" s="60" t="s">
        <v>31</v>
      </c>
      <c r="C99" s="107">
        <v>100</v>
      </c>
      <c r="D99" s="67">
        <v>100</v>
      </c>
      <c r="E99" s="67">
        <v>100</v>
      </c>
      <c r="F99" s="67">
        <v>100</v>
      </c>
      <c r="G99" s="67">
        <v>100</v>
      </c>
      <c r="H99" s="67">
        <v>100</v>
      </c>
      <c r="I99" s="67">
        <v>100</v>
      </c>
      <c r="J99" s="67">
        <v>100</v>
      </c>
      <c r="K99" s="67">
        <v>100</v>
      </c>
      <c r="L99" s="67">
        <v>100</v>
      </c>
      <c r="M99" s="67">
        <v>100</v>
      </c>
      <c r="N99" s="67">
        <v>100</v>
      </c>
      <c r="O99" s="67">
        <v>100</v>
      </c>
      <c r="P99" s="67">
        <v>100</v>
      </c>
      <c r="Q99" s="67">
        <v>100</v>
      </c>
      <c r="R99" s="67">
        <v>100</v>
      </c>
      <c r="S99" s="67">
        <v>100</v>
      </c>
      <c r="T99" s="67">
        <v>100</v>
      </c>
      <c r="U99" s="67">
        <v>100</v>
      </c>
      <c r="V99" s="67">
        <v>100</v>
      </c>
      <c r="W99" s="67">
        <v>100</v>
      </c>
      <c r="X99" s="131">
        <v>100</v>
      </c>
      <c r="Y99" s="131">
        <v>100</v>
      </c>
      <c r="Z99" s="131">
        <v>100</v>
      </c>
      <c r="AA99" s="131">
        <v>100</v>
      </c>
      <c r="AB99" s="131">
        <v>100</v>
      </c>
      <c r="AC99" s="131">
        <v>100</v>
      </c>
      <c r="AD99" s="131">
        <v>100</v>
      </c>
      <c r="AE99" s="131">
        <v>100</v>
      </c>
    </row>
    <row r="105" spans="1:34" ht="12" customHeight="1" x14ac:dyDescent="0.2">
      <c r="J105" s="68"/>
    </row>
    <row r="106" spans="1:34" ht="12" customHeight="1" x14ac:dyDescent="0.2">
      <c r="J106" s="68"/>
    </row>
    <row r="107" spans="1:34" ht="12" customHeight="1" x14ac:dyDescent="0.2">
      <c r="J107" s="68"/>
    </row>
    <row r="108" spans="1:34" ht="12" customHeight="1" x14ac:dyDescent="0.2">
      <c r="J108" s="68"/>
    </row>
    <row r="109" spans="1:34" ht="12" customHeight="1" x14ac:dyDescent="0.2">
      <c r="J109" s="68"/>
    </row>
  </sheetData>
  <mergeCells count="56">
    <mergeCell ref="AD2:AD3"/>
    <mergeCell ref="X81:AE81"/>
    <mergeCell ref="X62:AE62"/>
    <mergeCell ref="X43:AE43"/>
    <mergeCell ref="X24:AE24"/>
    <mergeCell ref="X5:AE5"/>
    <mergeCell ref="AE2:AE3"/>
    <mergeCell ref="C62:I62"/>
    <mergeCell ref="J62:P62"/>
    <mergeCell ref="Q62:W62"/>
    <mergeCell ref="C81:I81"/>
    <mergeCell ref="J81:P81"/>
    <mergeCell ref="Q81:W81"/>
    <mergeCell ref="AB2:AB3"/>
    <mergeCell ref="C24:I24"/>
    <mergeCell ref="J24:P24"/>
    <mergeCell ref="Q24:W24"/>
    <mergeCell ref="C43:I43"/>
    <mergeCell ref="J43:P43"/>
    <mergeCell ref="Q43:W43"/>
    <mergeCell ref="C5:I5"/>
    <mergeCell ref="J5:P5"/>
    <mergeCell ref="Q5:W5"/>
    <mergeCell ref="AA2:AA3"/>
    <mergeCell ref="F2:F3"/>
    <mergeCell ref="V2:V3"/>
    <mergeCell ref="T2:T3"/>
    <mergeCell ref="R2:R3"/>
    <mergeCell ref="A1:B1"/>
    <mergeCell ref="A2:A3"/>
    <mergeCell ref="B2:B3"/>
    <mergeCell ref="C2:C3"/>
    <mergeCell ref="D2:D3"/>
    <mergeCell ref="E2:E3"/>
    <mergeCell ref="C1:I1"/>
    <mergeCell ref="G2:G3"/>
    <mergeCell ref="H2:H3"/>
    <mergeCell ref="I2:I3"/>
    <mergeCell ref="J1:P1"/>
    <mergeCell ref="Q1:W1"/>
    <mergeCell ref="X1:AE1"/>
    <mergeCell ref="J2:J3"/>
    <mergeCell ref="K2:K3"/>
    <mergeCell ref="U2:U3"/>
    <mergeCell ref="AC2:AC3"/>
    <mergeCell ref="Z2:Z3"/>
    <mergeCell ref="X2:X3"/>
    <mergeCell ref="Y2:Y3"/>
    <mergeCell ref="P2:P3"/>
    <mergeCell ref="Q2:Q3"/>
    <mergeCell ref="W2:W3"/>
    <mergeCell ref="L2:L3"/>
    <mergeCell ref="M2:M3"/>
    <mergeCell ref="N2:N3"/>
    <mergeCell ref="O2:O3"/>
    <mergeCell ref="S2:S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P173 2019 00&amp;R&amp;7&amp;P</oddFooter>
    <evenFooter>&amp;L&amp;7&amp;P&amp;R&amp;7StatA MV, Statistischer Bericht P173 2019 00</evenFooter>
  </headerFooter>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Deckblatt</vt:lpstr>
      <vt:lpstr>Inhalt</vt:lpstr>
      <vt:lpstr>Vorbemerkung</vt:lpstr>
      <vt:lpstr>Grafik 1 + 2</vt:lpstr>
      <vt:lpstr>Tabelle 1</vt:lpstr>
      <vt:lpstr>Tabelle 2</vt:lpstr>
      <vt:lpstr>Tabelle 3</vt:lpstr>
      <vt:lpstr>Tabelle 4</vt:lpstr>
      <vt:lpstr>Tabelle 5</vt:lpstr>
      <vt:lpstr>Tabelle 6</vt:lpstr>
      <vt:lpstr>Tabelle 7</vt:lpstr>
      <vt:lpstr>Vorbemerkung!_ftnref1</vt:lpstr>
      <vt:lpstr>'Tabelle 1'!Drucktitel</vt:lpstr>
      <vt:lpstr>'Tabelle 2'!Drucktitel</vt:lpstr>
      <vt:lpstr>'Tabelle 3'!Drucktitel</vt:lpstr>
      <vt:lpstr>'Tabelle 4'!Drucktitel</vt:lpstr>
      <vt:lpstr>'Tabelle 5'!Drucktitel</vt:lpstr>
      <vt:lpstr>'Tabelle 6'!Drucktitel</vt:lpstr>
      <vt:lpstr>'Tabelle 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P173 Bruttonationaleinkommen und Volkseinkommen 1991 - 2019</dc:title>
  <dc:subject>VGR der Länder</dc:subject>
  <dc:creator>FB 420</dc:creator>
  <cp:keywords/>
  <cp:lastModifiedBy>Wank, Annett</cp:lastModifiedBy>
  <cp:lastPrinted>2021-06-15T14:24:21Z</cp:lastPrinted>
  <dcterms:created xsi:type="dcterms:W3CDTF">2014-04-23T06:48:08Z</dcterms:created>
  <dcterms:modified xsi:type="dcterms:W3CDTF">2021-06-16T09:53:07Z</dcterms:modified>
</cp:coreProperties>
</file>